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ateriały biurowe" sheetId="1" r:id="rId1"/>
  </sheets>
  <definedNames>
    <definedName name="_xlnm.Print_Titles" localSheetId="0">'Materiały biurowe'!$6:$6</definedName>
  </definedNames>
  <calcPr fullCalcOnLoad="1"/>
</workbook>
</file>

<file path=xl/sharedStrings.xml><?xml version="1.0" encoding="utf-8"?>
<sst xmlns="http://schemas.openxmlformats.org/spreadsheetml/2006/main" count="424" uniqueCount="294">
  <si>
    <t>Nazwa artykułu</t>
  </si>
  <si>
    <t>j.m.</t>
  </si>
  <si>
    <t>Szt.</t>
  </si>
  <si>
    <t>Op.</t>
  </si>
  <si>
    <t>Ryza</t>
  </si>
  <si>
    <t xml:space="preserve">Segregator A4 Ekonomiczny </t>
  </si>
  <si>
    <t>Segregator A4 Ekonomiczny</t>
  </si>
  <si>
    <t>Skoroszyt PCV A4 zawieszany</t>
  </si>
  <si>
    <t xml:space="preserve">A4, posiada miękką oprawę, 100 kartek w kratkę </t>
  </si>
  <si>
    <t xml:space="preserve">Baterie </t>
  </si>
  <si>
    <t>Rozmiar AAA , 4 sztuki w opakowaniu</t>
  </si>
  <si>
    <t>Baterie</t>
  </si>
  <si>
    <t>Rozmiar  AA, 4 sztuki w opakowaniu</t>
  </si>
  <si>
    <t>Taśma biurowa</t>
  </si>
  <si>
    <t>Sznurek</t>
  </si>
  <si>
    <t>Dratwa, 25 dkg</t>
  </si>
  <si>
    <t>Klej biały biurowy  w sztyfcie</t>
  </si>
  <si>
    <t>Klipy do papieru</t>
  </si>
  <si>
    <t xml:space="preserve">Zakreślacze </t>
  </si>
  <si>
    <t>Karteczki samoprzylepne</t>
  </si>
  <si>
    <t>Rolka do faxu</t>
  </si>
  <si>
    <t>Opis</t>
  </si>
  <si>
    <t>Deska z klipem</t>
  </si>
  <si>
    <t xml:space="preserve">Linijka </t>
  </si>
  <si>
    <t>Nożyczki</t>
  </si>
  <si>
    <t>Papier ksero A3</t>
  </si>
  <si>
    <t>Papier ksero A4</t>
  </si>
  <si>
    <t>Tusz do pieczątek</t>
  </si>
  <si>
    <t xml:space="preserve">Zeszyt  </t>
  </si>
  <si>
    <t>Brulion w oprawie twardej A4, 96 kartek</t>
  </si>
  <si>
    <t>Zszywki</t>
  </si>
  <si>
    <t>Długopis zwykły</t>
  </si>
  <si>
    <t>Zszywacz</t>
  </si>
  <si>
    <t>Teczka</t>
  </si>
  <si>
    <t>Teczki  na akta osobowe  A4, 3  przekładki ABC, sztywny grzbiet, oprawa twarda introligatorska oklejana papierem ecoline</t>
  </si>
  <si>
    <t>Kalkulator</t>
  </si>
  <si>
    <t>Dziurkacz</t>
  </si>
  <si>
    <t>Rozszywacz</t>
  </si>
  <si>
    <t>Rozszywacz uniwersalny do wszystkich rodzajów zszywek z blokadą</t>
  </si>
  <si>
    <t>Temperówka</t>
  </si>
  <si>
    <t>Zeszyt</t>
  </si>
  <si>
    <t>Cienkopis</t>
  </si>
  <si>
    <t>Skoroszyt kartonowy oczkowy</t>
  </si>
  <si>
    <t>Korektor w taśmie</t>
  </si>
  <si>
    <t>Wykonane z metalu, opakowanie 12 sztuk - 19 mm</t>
  </si>
  <si>
    <t>Wykonane z metalu, opakowanie 12 sztuk - 32 mm</t>
  </si>
  <si>
    <t>Wykonane z metalu, opakowanie 12 sztuk - 51 mm</t>
  </si>
  <si>
    <t>Wykonana z trwałego transparentnego polistyrenu, format A4, możliwość ustawiania (łączenia) pionowo lub kaskadowo</t>
  </si>
  <si>
    <t>Szufladka / półka na biurko na dokumenty transparentna</t>
  </si>
  <si>
    <t>Rolka termiczna</t>
  </si>
  <si>
    <t>Wytwarzane są z bezdrzewnego i bezpyłowego papieru offsetowego, gramatura 55g/m2, pakowane w folię termokurczliwą, zapewniającą wysoką estetykę i trwałość produktu, kolor biały, szerokość 210 mm, długość 30 m, 6 sztuk w opakowaniu</t>
  </si>
  <si>
    <t>Spinacze biurowe</t>
  </si>
  <si>
    <t>Metalowe, srebrne, owalne, długość 28 mm, opakowanie 100 szt.</t>
  </si>
  <si>
    <t>Metalowy, srebrne, owalne, długość 50 mm,  opakowanie 100 szt.</t>
  </si>
  <si>
    <t>Zszywacz metalowy z wykończeniami z tworzywa sztucznego, z możliwością zszywania otwartego izamkniętego, głębokość wsuwania kartek 50 mm, zszywa do 25 kartek zszywkami o wymiarach: 24/6-26/6</t>
  </si>
  <si>
    <t>Dziurkacz metalowy z wykończeniem z tworzywa sztucznego, posiada wskaźnik środka strony i ogranicznik formatu, do 25 kartek dziurkowania, średnica otworu 6 mm, rozstaw dziurek 80 mm</t>
  </si>
  <si>
    <t>Metalowy mechanizm, metalowa obudowa, wysuwany ogranicznik formatów i wskaźnik środka strony, odległość między dziurkami 80 mm, na 40 kartek dziurkowania</t>
  </si>
  <si>
    <t>Zawieszki / breloczki do kluczy</t>
  </si>
  <si>
    <t>Kolorowe, opakowanie 200 szt.</t>
  </si>
  <si>
    <t>Długopis kulkowy</t>
  </si>
  <si>
    <t>Wkład wymienny do długopisu kulkowego</t>
  </si>
  <si>
    <t>Pinezki beczułki/kołeczki do tablic korkowych</t>
  </si>
  <si>
    <t>Cienkopis z końcówką o grubości 0,4 mm, tusz na bazie wody, końcówka oprawiona w metal, bezpieczna wentylowana skuwka, opakowanie 10 sztuk, kolor czerwony</t>
  </si>
  <si>
    <t>Cienkopis z końcówką o grubości 0,4 mm, tusz na bazie wody, końcówka oprawiona w metal, bezpieczna wentylowana skuwka, opakowanie 10 sztuk, kolor czarny</t>
  </si>
  <si>
    <t>Cienkopis z końcówką o grubości 0,4 mm, tusz na bazie wody, końcówka oprawiona w metal, bezpieczna wentylowana skuwka, opakowanie 10 sztuk, kolor niebieski</t>
  </si>
  <si>
    <t>Cienkopis z końcówką o grubości 0,4 mm, tusz na bazie wody, końcówka oprawiona w metal, bezpieczna wentylowana skuwka, opakowanie 10 sztuk, kolor zielony</t>
  </si>
  <si>
    <t>Ołówek (bez gumki)</t>
  </si>
  <si>
    <t>Wkłady do długopisu Zenith</t>
  </si>
  <si>
    <t>Gumka uniwersalna, przeznaczona do wymazywania pisma ołówka, umieszczona w opakowaniu ochronnym</t>
  </si>
  <si>
    <t>Aluminiowa, z jednym otworem, przeznaczona do ostrzenia ołówków i kredek</t>
  </si>
  <si>
    <t>Ołówek drewniany, biurowo-szkolny, odporny na złamania</t>
  </si>
  <si>
    <t>Wymiary: 5 mm x 8 m</t>
  </si>
  <si>
    <t>Wykonana z przezroczystego plastiku, długość: 30 cm</t>
  </si>
  <si>
    <t>Marker</t>
  </si>
  <si>
    <t>Ekonomiczny klej do klejenia papieru, tektury, nietoksyczny, bezbarwny, bezwonny, przeźroczysty, gramatura 22 g</t>
  </si>
  <si>
    <t>Rozmiar A4, podkładka do pisania z mechanizmem zaciskowym do kart i papieru</t>
  </si>
  <si>
    <t>Nożyczki biurowe wykonane ze stali nierdzewnej o bardzo wysokiej jakości, wytrzymała rączka odporna na pęknięcia i odpryski, uniwersalne - do cięcia papieru, tektury, taśmy samoprzylepnej itp., kolor: czarny, rozmiar: 20,5 cm</t>
  </si>
  <si>
    <t>Zwilżacz glicerynowy</t>
  </si>
  <si>
    <t>Zwilżacz z gąbką</t>
  </si>
  <si>
    <t>Zwilżacz z glicerynowym żelem na bazie gliceryny kosmetycznej, pojemność: 30 ml</t>
  </si>
  <si>
    <t>Gąbka do nasączania wodą, średnica: 60 mm</t>
  </si>
  <si>
    <t>Kalkulator nabiurkowy 12-pozycyjny, plastikowa obudowa</t>
  </si>
  <si>
    <t>Bezolejowy tusz do stempli, uniwersalny, profesjonalny do stempli ręcznych, poduszek i pudełek stemplarskich, nakrętka w kolorze tuszu, buteleczka z końcówką ułatwiającą nasączanie poduszek, pojemność 25 ml. Kolor czerwony</t>
  </si>
  <si>
    <t>Bezolejowy tusz do stempli, uniwersalny, profesjonalny do stempli ręcznych, poduszek i pudełek stemplarskich, nakrętka w kolorze tuszu, buteleczka z końcówką ułatwiającą nasączanie poduszek, pojemność 25 ml. Kolor czarny</t>
  </si>
  <si>
    <t>Bezolejowy tusz do stempli, uniwersalny, profesjonalny do stempli ręcznych, poduszek i pudełek stemplarskich, nakrętka w kolorze tuszu, buteleczka z końcówką ułatwiającą nasączanie poduszek, pojemność 25 ml. Kolor zielony</t>
  </si>
  <si>
    <t>Przeznaczony do wysokonakładowych drukarek i kopiarek, optymalna sztywność zapewnia niezawodne i szybkie działanie urządzeń, gramatura 80 g/m2, opakowanie 1 ryza (500 ark.)</t>
  </si>
  <si>
    <t>Blok biurowy notatnikowy</t>
  </si>
  <si>
    <t>A5, posiada miękką oprawę, 100 kartek w kratkę</t>
  </si>
  <si>
    <t>Oklejony na zewnątrz poliolefiną a na wewnątrz jasnoszarym papierem, dwustronna wymienna etykieta na grzbiecie, z mechanizmem dźwigniowym, na dolnych krawędziach metalowe okucia, szerokość grzbietu 50 mm - różne kolory</t>
  </si>
  <si>
    <t>Oklejony na zewnątrz poliolefiną a na wewnątrz jasnoszarym papierem, dwustronna wymienna etykieta na grzbiecie, z mechanizmem dźwigniowym, na dolnych krawędziach metalowe okucia, szerokość grzbietu 75 mm - różne kolory</t>
  </si>
  <si>
    <r>
      <t>Wykonane z kartonu o gramaturze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opakowane jednostkowo w folię ochronną, dziurkowanie: 4 otwory, opakowanie: 100 sztuk różne kolory, do wpinania w pionie i poziomie</t>
    </r>
  </si>
  <si>
    <t>Skoroszyt kartonowy z zawieszką</t>
  </si>
  <si>
    <t>Koperty samoprzylepne z paskiem C-5</t>
  </si>
  <si>
    <t>Koperty samoprzylepne z paskiem C-4</t>
  </si>
  <si>
    <t>Koperty samoprzylepne DL</t>
  </si>
  <si>
    <t>Koperty samoprzylepne DL z okienkiem prawym</t>
  </si>
  <si>
    <t>Koperty samoprzylepne DL z okienkiem lewym</t>
  </si>
  <si>
    <t xml:space="preserve">Koperty samoprzylepne C-6 </t>
  </si>
  <si>
    <t>Wymiary 250mm x 353 mm x 38 mm, opakowanie 250 sztuk, rozmiar B-4</t>
  </si>
  <si>
    <t>Wymiary 162 mm x 229 mm, opakowanie 250 sztuk, kolor biały, rozmiar C-5</t>
  </si>
  <si>
    <t>Wymiary 110 mm x 220 mm z okienkiem lewym, opakowanie 1000 sztuk, kolor biały, rozmiar DL</t>
  </si>
  <si>
    <t>Wysokiej jakości, nie pozostawiają śladów po odklejeniu, wymiary 75x75 mm, bloczek 100 kartek, kolor żółty</t>
  </si>
  <si>
    <t>Wysokiej jakości, nie pozostawiają śladów po odklejeniu, wymiary 125x75 mm, bloczek 100 kartek, kolor żółty</t>
  </si>
  <si>
    <t>Kostka papierowa</t>
  </si>
  <si>
    <t>Kostka, karteczki nieklejone, rozmiar karteczek: 83 x 83 mm, do wykorzystania jako samodzielny bloczek lub uzupełnienie pojemnika</t>
  </si>
  <si>
    <t>Blok techniczny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</si>
  <si>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</si>
  <si>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</si>
  <si>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</si>
  <si>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</si>
  <si>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</si>
  <si>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</si>
  <si>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</si>
  <si>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</si>
  <si>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</si>
  <si>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</si>
  <si>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</si>
  <si>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</si>
  <si>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</si>
  <si>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</si>
  <si>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</si>
  <si>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</si>
  <si>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</si>
  <si>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</si>
  <si>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</si>
  <si>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</si>
  <si>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</si>
  <si>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</si>
  <si>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</si>
  <si>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</si>
  <si>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</si>
  <si>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</si>
  <si>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</si>
  <si>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</si>
  <si>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</si>
  <si>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</si>
  <si>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</si>
  <si>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</si>
  <si>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</si>
  <si>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</si>
  <si>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</si>
  <si>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</si>
  <si>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</si>
  <si>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</si>
  <si>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</si>
  <si>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</si>
  <si>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</si>
  <si>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</si>
  <si>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</si>
  <si>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</si>
  <si>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</si>
  <si>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</si>
  <si>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</si>
  <si>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</si>
  <si>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</si>
  <si>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</si>
  <si>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</si>
  <si>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</si>
  <si>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</si>
  <si>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</si>
  <si>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</si>
  <si>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</si>
  <si>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</si>
  <si>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</si>
  <si>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</si>
  <si>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</si>
  <si>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</si>
  <si>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</si>
  <si>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</si>
  <si>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</si>
  <si>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</si>
  <si>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</si>
  <si>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</si>
  <si>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</si>
  <si>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</si>
  <si>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</si>
  <si>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</si>
  <si>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</si>
  <si>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</si>
  <si>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</si>
  <si>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</si>
  <si>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</si>
  <si>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</si>
  <si>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</si>
  <si>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</si>
  <si>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</si>
  <si>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</si>
  <si>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</si>
  <si>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</si>
  <si>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</si>
  <si>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</si>
  <si>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</si>
  <si>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</si>
  <si>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</si>
  <si>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</si>
  <si>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</si>
  <si>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</si>
  <si>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</si>
  <si>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</si>
  <si>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</si>
  <si>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</si>
  <si>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</si>
  <si>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</si>
  <si>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</si>
  <si>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</si>
  <si>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</si>
  <si>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</si>
  <si>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</si>
  <si>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</si>
  <si>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Wysokiej jakości, nie pozostawiają śladów po odklejeniu, wymiary 101x76 mm, bloczek 100 kartek, kolor żółty</t>
  </si>
  <si>
    <t>Koszulki krystaliczne (na dokumenty)</t>
  </si>
  <si>
    <t>Koszulki krystaliczne przezroczyste, format A4, wykonane z miękkiej gładkiej folii PP, antyelektrostatyczne, otwarte na górze, pasują do każdego segregatora, opakowanie 100 szt.</t>
  </si>
  <si>
    <t>Format A4, 100 stron</t>
  </si>
  <si>
    <t>Koperty bąbelkowe</t>
  </si>
  <si>
    <t>Druk: Polecenie przelewu - wpłata gotówkowa</t>
  </si>
  <si>
    <t>Druk WP-2 (2-odcinkowy), format A6, 80 kartek</t>
  </si>
  <si>
    <t>Druk: Polecenie wyjazdu służbowego</t>
  </si>
  <si>
    <t>Format A5, offset druk dwustronny</t>
  </si>
  <si>
    <t>Druk: Wydanie materiału na zewnątrz</t>
  </si>
  <si>
    <t>Format: 1/3 A4, wielokopia, 80 kartek</t>
  </si>
  <si>
    <t>Druk: Karta drogowa SM/101 samochód osobowy</t>
  </si>
  <si>
    <t>Format: A5, offset druk dwustronny, 80 kartek</t>
  </si>
  <si>
    <t>Druk: Raport dzienny pracy sprzętu K-67</t>
  </si>
  <si>
    <t>Format: A5</t>
  </si>
  <si>
    <t>Druk: Zlecenie na pracę w godzinach nadliczbowych K-58</t>
  </si>
  <si>
    <t>Druk: Wniosek o urlop</t>
  </si>
  <si>
    <t>Format: A6, offset druk jednostronny</t>
  </si>
  <si>
    <t>Dziennik korespondencyjny</t>
  </si>
  <si>
    <t xml:space="preserve">Oprawa introligatorska (twarda, oklejana, szyta) 300 kart z zadrukowanymi rubrykami, do umieszczania wpisów na temat korespondencji przychodzącej i wychodzącej. </t>
  </si>
  <si>
    <t xml:space="preserve">Oprawa introligatorska (twarda, oklejana, szyta) 96 kart z zadrukowanymi rubrykami, do umieszczania wpisów na temat korespondencji przychodzącej i wychodzącej. </t>
  </si>
  <si>
    <t>Zszywki biurowe, grubość zszywanego pliku do 25 kartek, opakowanie 1000 szt. 24/6, kolor: srebrny</t>
  </si>
  <si>
    <t>Różnokolorowe breloczki do kluczy, z wymienną etykietą, 20 szt. w opakowaniu</t>
  </si>
  <si>
    <t>Separatory (przekładki) kartonowe 1/3 A4</t>
  </si>
  <si>
    <t>Rolka o wymiarach 110 mm x 20 m, kolor biały, opakowanie 5 szt.</t>
  </si>
  <si>
    <t>Rolka o wymiarach 28 mm x 30 m, kolor biały, opakowanie 10 szt.</t>
  </si>
  <si>
    <t>Teczka do podpisu</t>
  </si>
  <si>
    <t>Sztywna, twarda okładka, na dokumenty formatu A4, 20 kartek</t>
  </si>
  <si>
    <t>Skoroszyt pełny z otworami pozwalającymi na wpięcie do segregatora, wykonany z kartonu o grubości 250-280 g/m2, kolor biały</t>
  </si>
  <si>
    <t>Skoroszyt pełny z wąsem metalowym, ma zawieszkę umożliwiającą wpięcie do segregatora, sprężyste zaczepy umożliwiają wyjęcie skoroszytu bez otwierania ringów lub mechanizmu segregatora, wykonany z kartonu o grubości 250 g/m2, kolor biały</t>
  </si>
  <si>
    <t>Koperty ochronne z warstwą folii bąbelkowej wewnątrz, z paskiem samoklejącym, kolor: biały, format G/17, opakowanie 10 sztuk</t>
  </si>
  <si>
    <t>Koperty ochronne z warstwą folii bąbelkowej wewnątrz, z paskiem samoklejącym, kolor: biały, format H/18, opakowanie 10 sztuk</t>
  </si>
  <si>
    <t>Toner do drukarki - kolor czarny</t>
  </si>
  <si>
    <t>Gumka duża</t>
  </si>
  <si>
    <t>Przeznaczona do bindowania, opakowanie 100 szt., kolor bezbarwny, grubość:100 mic.</t>
  </si>
  <si>
    <t>Wykonana z kartonu, kolor biały, na dokumenty formatu A4</t>
  </si>
  <si>
    <t>Teczka z gumką kartonowa biała</t>
  </si>
  <si>
    <t>Teczka wiązana kartonowa biała</t>
  </si>
  <si>
    <t>Wkład do długopisu kulkowego</t>
  </si>
  <si>
    <t>Długopis automatyczny z wymiennym wkładem</t>
  </si>
  <si>
    <t>Wkład do długopisu automatycznego</t>
  </si>
  <si>
    <t>Długopis automatyczny z wymiennym wkładem, korpus plastikowy z zatyczką, kolor tuszu: niebieski</t>
  </si>
  <si>
    <t>Wkład wymienny do długopisu automatycznego z wymiennym wkładem, kolor tuszu: niebieski</t>
  </si>
  <si>
    <t>Folia do bindowania</t>
  </si>
  <si>
    <t>Okładki do bindowania</t>
  </si>
  <si>
    <t>Przeznaczone do bindowania, dwustronnie kolorowe, skóropodobne, opakowanie 100 szt., różne kolory, 250 g/m2</t>
  </si>
  <si>
    <t>Zeszyt 16 kartek, kratka, oprawa miękka</t>
  </si>
  <si>
    <t>Zeszyt 32 kartek, kratka, oprawa miękka</t>
  </si>
  <si>
    <t>Zeszyt 60 kartek, kratka, oprawa miękka</t>
  </si>
  <si>
    <t>Przeźroczysta taśma klejąca, wykonana z polipropylenu, pokryta emulsyjnym klejem akrylowym, wymiary 24 mm x 30 m</t>
  </si>
  <si>
    <t>Wykonany z PCV, przednia okładka przeźroczysta tylnia kolorowa, papierowy wysuwany pasek opisowy, różne kolory</t>
  </si>
  <si>
    <t>Wymiary 229 mm x 324 mm, opakowanie 50 sztuk, kolor biały, rozmiar C-4</t>
  </si>
  <si>
    <t>Wymiary 110 mm x 220 mm, opakowanie 250 sztuk, kolor biały, rozmiar DL</t>
  </si>
  <si>
    <t>Wymiary 110 mm x 220 mm z okienkiem prawym, opakowanie 250 sztuk, kolor biały, rozmiar DL</t>
  </si>
  <si>
    <t>Wymiary 114 mm x 162 mm, opakowanie 250 sztuk, kolor biały, rozmiar C-6</t>
  </si>
  <si>
    <t>Rozmiar A5, podkładka do pisania z mechanizmem zaciskowym do kart i papieru</t>
  </si>
  <si>
    <t>Długopis kulkowy z automatycznym chowanym wkładem, tusz wodoodporny, nieblaknący, pigmentowy, kolor tuszu: niebieski, szybko wysychający, wymienny wkład, końcówka: stal nierdzewna o średnicy 0,7 mm, grubość linii pisania 0,35 mm</t>
  </si>
  <si>
    <t>Długopis typu BIC Round Stic, wentylowana skuwka i końcówka, transparentny korpus w kolorze tuszu, kolor: niebieski, grubość końcówki: 1,0 mm, grubość linii pisania: 0,4 mm, długość linii pisania: 2000 m</t>
  </si>
  <si>
    <t>Wkłady o grubości końcówki 0,8 mm, długość linii pisania 4500 m, tusz dokumentalny odporny na światło, wodę i czynniki chemiczne, wyjątkowo trwała końcówka z kulką z węglika wolframu</t>
  </si>
  <si>
    <t>Ścięta końcówka, atrament pigmentowany na bazie wody, tusz w bogatych intensywnie kolorach, do wielu rodzajów papieru, szerokość linii pisania 1-5 mm, kolory: żółty, pomarańczowy, czerwony, różowy, niebieski, zielony</t>
  </si>
  <si>
    <t xml:space="preserve">Marker olejowy z farbą, wodoodporny do stali, gumy, drewna, plastiku, szkła i innych, końcówka o średnicy 2,5 mm, kolory: czarny i biały </t>
  </si>
  <si>
    <t>Koperty z rozszerzanym bokiem, z paskiem, brązowe B-4</t>
  </si>
  <si>
    <t>cena netto [zł]</t>
  </si>
  <si>
    <t>cena brutto [zł]</t>
  </si>
  <si>
    <t>wartość netto [zł]</t>
  </si>
  <si>
    <t>wartość brutto [zł]</t>
  </si>
  <si>
    <t xml:space="preserve">....................................................
(pieczątka wykonawcy)
</t>
  </si>
  <si>
    <t>…………………………………………………………………..</t>
  </si>
  <si>
    <t>(pieczątka Wykonawcy)</t>
  </si>
  <si>
    <t xml:space="preserve">RAZEM:       </t>
  </si>
  <si>
    <t>CENNIK - artykuły biurowe i materiały eksploatacyjne</t>
  </si>
  <si>
    <t>(pieczęć i podpis Wykonawcy)</t>
  </si>
  <si>
    <t>ilość</t>
  </si>
  <si>
    <r>
      <t xml:space="preserve">Toner do drukarki HP </t>
    </r>
    <r>
      <rPr>
        <b/>
        <sz val="10"/>
        <rFont val="Arial"/>
        <family val="2"/>
      </rPr>
      <t>17A</t>
    </r>
    <r>
      <rPr>
        <sz val="10"/>
        <rFont val="Arial"/>
        <family val="2"/>
      </rPr>
      <t xml:space="preserve"> firmy Actis</t>
    </r>
  </si>
  <si>
    <r>
      <t xml:space="preserve">Toner do drukarki HP </t>
    </r>
    <r>
      <rPr>
        <b/>
        <sz val="10"/>
        <rFont val="Arial"/>
        <family val="2"/>
      </rPr>
      <t xml:space="preserve">35A </t>
    </r>
    <r>
      <rPr>
        <sz val="10"/>
        <rFont val="Arial"/>
        <family val="2"/>
      </rPr>
      <t>firmy Actis</t>
    </r>
  </si>
  <si>
    <r>
      <t xml:space="preserve">Toner do drukarki HP </t>
    </r>
    <r>
      <rPr>
        <b/>
        <sz val="10"/>
        <rFont val="Arial"/>
        <family val="2"/>
      </rPr>
      <t xml:space="preserve">12A </t>
    </r>
    <r>
      <rPr>
        <sz val="10"/>
        <rFont val="Arial"/>
        <family val="2"/>
      </rPr>
      <t>firmy Prism</t>
    </r>
  </si>
  <si>
    <r>
      <t xml:space="preserve">Toner do drukarki HP </t>
    </r>
    <r>
      <rPr>
        <b/>
        <sz val="10"/>
        <rFont val="Arial CE"/>
        <family val="0"/>
      </rPr>
      <t xml:space="preserve">85A </t>
    </r>
    <r>
      <rPr>
        <sz val="10"/>
        <rFont val="Arial CE"/>
        <family val="0"/>
      </rPr>
      <t>firmy Actis</t>
    </r>
  </si>
  <si>
    <r>
      <t xml:space="preserve">Toner do drukarki HP </t>
    </r>
    <r>
      <rPr>
        <b/>
        <sz val="10"/>
        <rFont val="Arial CE"/>
        <family val="0"/>
      </rPr>
      <t xml:space="preserve">78A </t>
    </r>
    <r>
      <rPr>
        <sz val="10"/>
        <rFont val="Arial CE"/>
        <family val="0"/>
      </rPr>
      <t>firmy Actis</t>
    </r>
  </si>
  <si>
    <r>
      <t xml:space="preserve">Toner do drukarki HP </t>
    </r>
    <r>
      <rPr>
        <b/>
        <sz val="10"/>
        <rFont val="Arial"/>
        <family val="2"/>
      </rPr>
      <t xml:space="preserve">80A </t>
    </r>
    <r>
      <rPr>
        <sz val="10"/>
        <rFont val="Arial"/>
        <family val="2"/>
      </rPr>
      <t>firmy Actis</t>
    </r>
  </si>
  <si>
    <r>
      <t xml:space="preserve">Toner do drukarki HP </t>
    </r>
    <r>
      <rPr>
        <b/>
        <sz val="10"/>
        <rFont val="Arial"/>
        <family val="2"/>
      </rPr>
      <t xml:space="preserve">55A </t>
    </r>
    <r>
      <rPr>
        <sz val="10"/>
        <rFont val="Arial"/>
        <family val="2"/>
      </rPr>
      <t>firmy Actis</t>
    </r>
  </si>
  <si>
    <r>
      <t xml:space="preserve">Toner do drukarki HP </t>
    </r>
    <r>
      <rPr>
        <b/>
        <sz val="10"/>
        <rFont val="Arial"/>
        <family val="2"/>
      </rPr>
      <t xml:space="preserve">13A </t>
    </r>
    <r>
      <rPr>
        <sz val="10"/>
        <rFont val="Arial"/>
        <family val="2"/>
      </rPr>
      <t>firmy Actis</t>
    </r>
  </si>
  <si>
    <r>
      <t xml:space="preserve">Toner do drukarki HP </t>
    </r>
    <r>
      <rPr>
        <b/>
        <sz val="10"/>
        <rFont val="Arial"/>
        <family val="2"/>
      </rPr>
      <t xml:space="preserve">CF-226X </t>
    </r>
    <r>
      <rPr>
        <sz val="10"/>
        <rFont val="Arial"/>
        <family val="2"/>
      </rPr>
      <t>firmy Actis</t>
    </r>
  </si>
  <si>
    <r>
      <t xml:space="preserve">Toner do drukarki HP </t>
    </r>
    <r>
      <rPr>
        <b/>
        <sz val="10"/>
        <rFont val="Arial"/>
        <family val="2"/>
      </rPr>
      <t xml:space="preserve">125A </t>
    </r>
    <r>
      <rPr>
        <sz val="10"/>
        <rFont val="Arial"/>
        <family val="2"/>
      </rPr>
      <t>firmy Actis</t>
    </r>
  </si>
  <si>
    <t>TABELA NR 1</t>
  </si>
  <si>
    <r>
      <t xml:space="preserve">Toner do drukarki HP </t>
    </r>
    <r>
      <rPr>
        <b/>
        <sz val="10"/>
        <rFont val="Arial"/>
        <family val="2"/>
      </rPr>
      <t xml:space="preserve">59A </t>
    </r>
    <r>
      <rPr>
        <sz val="10"/>
        <rFont val="Arial"/>
        <family val="2"/>
      </rPr>
      <t>firmy Actis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</si>
</sst>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4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1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="110" zoomScaleNormal="110" zoomScalePageLayoutView="0" workbookViewId="0" topLeftCell="A73">
      <selection activeCell="C8" sqref="C8"/>
    </sheetView>
  </sheetViews>
  <sheetFormatPr defaultColWidth="9.00390625" defaultRowHeight="12.75"/>
  <cols>
    <col min="1" max="1" width="5.375" style="0" customWidth="1"/>
    <col min="2" max="2" width="22.00390625" style="1" customWidth="1"/>
    <col min="3" max="3" width="34.625" style="1" customWidth="1"/>
    <col min="4" max="4" width="6.00390625" style="1" customWidth="1"/>
    <col min="5" max="5" width="13.375" style="1" customWidth="1"/>
    <col min="6" max="8" width="12.375" style="1" customWidth="1"/>
    <col min="9" max="9" width="13.00390625" style="1" customWidth="1"/>
  </cols>
  <sheetData>
    <row r="1" spans="1:3" ht="12.75" customHeight="1">
      <c r="A1" s="54" t="s">
        <v>275</v>
      </c>
      <c r="B1" s="54"/>
      <c r="C1" s="44"/>
    </row>
    <row r="2" spans="1:9" ht="12.75" customHeight="1">
      <c r="A2" s="55" t="s">
        <v>277</v>
      </c>
      <c r="B2" s="55"/>
      <c r="C2" s="45"/>
      <c r="G2" s="56" t="s">
        <v>292</v>
      </c>
      <c r="H2" s="56"/>
      <c r="I2" s="56"/>
    </row>
    <row r="4" spans="2:9" ht="18">
      <c r="B4" s="50" t="s">
        <v>279</v>
      </c>
      <c r="C4" s="50"/>
      <c r="D4" s="50"/>
      <c r="E4" s="50"/>
      <c r="F4" s="50"/>
      <c r="G4" s="50"/>
      <c r="H4" s="50"/>
      <c r="I4" s="50"/>
    </row>
    <row r="5" ht="13.5" thickBot="1"/>
    <row r="6" spans="1:9" s="9" customFormat="1" ht="26.25" thickBot="1">
      <c r="A6" s="22" t="s">
        <v>106</v>
      </c>
      <c r="B6" s="16" t="s">
        <v>0</v>
      </c>
      <c r="C6" s="11" t="s">
        <v>21</v>
      </c>
      <c r="D6" s="12" t="s">
        <v>1</v>
      </c>
      <c r="E6" s="13" t="s">
        <v>281</v>
      </c>
      <c r="F6" s="14" t="s">
        <v>271</v>
      </c>
      <c r="G6" s="14" t="s">
        <v>272</v>
      </c>
      <c r="H6" s="14" t="s">
        <v>273</v>
      </c>
      <c r="I6" s="14" t="s">
        <v>274</v>
      </c>
    </row>
    <row r="7" spans="1:11" ht="89.25">
      <c r="A7" s="21" t="s">
        <v>107</v>
      </c>
      <c r="B7" s="23" t="s">
        <v>5</v>
      </c>
      <c r="C7" s="24" t="s">
        <v>88</v>
      </c>
      <c r="D7" s="25" t="s">
        <v>2</v>
      </c>
      <c r="E7" s="40">
        <v>36</v>
      </c>
      <c r="F7" s="48"/>
      <c r="G7" s="48"/>
      <c r="H7" s="48">
        <f aca="true" t="shared" si="0" ref="H7:H70">E7*F7</f>
        <v>0</v>
      </c>
      <c r="I7" s="48">
        <f>E7*G7</f>
        <v>0</v>
      </c>
      <c r="K7" s="2"/>
    </row>
    <row r="8" spans="1:9" ht="89.25">
      <c r="A8" s="20" t="s">
        <v>108</v>
      </c>
      <c r="B8" s="26" t="s">
        <v>6</v>
      </c>
      <c r="C8" s="27" t="s">
        <v>89</v>
      </c>
      <c r="D8" s="28" t="s">
        <v>2</v>
      </c>
      <c r="E8" s="40">
        <v>60</v>
      </c>
      <c r="F8" s="48"/>
      <c r="G8" s="48"/>
      <c r="H8" s="48">
        <f t="shared" si="0"/>
        <v>0</v>
      </c>
      <c r="I8" s="48">
        <f aca="true" t="shared" si="1" ref="I8:I70">E8*G8</f>
        <v>0</v>
      </c>
    </row>
    <row r="9" spans="1:9" ht="65.25">
      <c r="A9" s="20" t="s">
        <v>109</v>
      </c>
      <c r="B9" s="26" t="s">
        <v>232</v>
      </c>
      <c r="C9" s="27" t="s">
        <v>90</v>
      </c>
      <c r="D9" s="28" t="s">
        <v>3</v>
      </c>
      <c r="E9" s="40">
        <v>4</v>
      </c>
      <c r="F9" s="48"/>
      <c r="G9" s="48"/>
      <c r="H9" s="48">
        <f t="shared" si="0"/>
        <v>0</v>
      </c>
      <c r="I9" s="48">
        <f t="shared" si="1"/>
        <v>0</v>
      </c>
    </row>
    <row r="10" spans="1:9" ht="51">
      <c r="A10" s="21" t="s">
        <v>110</v>
      </c>
      <c r="B10" s="17" t="s">
        <v>7</v>
      </c>
      <c r="C10" s="6" t="s">
        <v>259</v>
      </c>
      <c r="D10" s="5" t="s">
        <v>2</v>
      </c>
      <c r="E10" s="40">
        <v>120</v>
      </c>
      <c r="F10" s="48"/>
      <c r="G10" s="48"/>
      <c r="H10" s="48">
        <f t="shared" si="0"/>
        <v>0</v>
      </c>
      <c r="I10" s="48">
        <f t="shared" si="1"/>
        <v>0</v>
      </c>
    </row>
    <row r="11" spans="1:9" ht="51">
      <c r="A11" s="20" t="s">
        <v>111</v>
      </c>
      <c r="B11" s="26" t="s">
        <v>42</v>
      </c>
      <c r="C11" s="27" t="s">
        <v>237</v>
      </c>
      <c r="D11" s="28" t="s">
        <v>2</v>
      </c>
      <c r="E11" s="40">
        <v>25</v>
      </c>
      <c r="F11" s="48"/>
      <c r="G11" s="48"/>
      <c r="H11" s="48">
        <f t="shared" si="0"/>
        <v>0</v>
      </c>
      <c r="I11" s="48">
        <f t="shared" si="1"/>
        <v>0</v>
      </c>
    </row>
    <row r="12" spans="1:9" ht="89.25">
      <c r="A12" s="20" t="s">
        <v>112</v>
      </c>
      <c r="B12" s="26" t="s">
        <v>91</v>
      </c>
      <c r="C12" s="27" t="s">
        <v>238</v>
      </c>
      <c r="D12" s="28" t="s">
        <v>2</v>
      </c>
      <c r="E12" s="40">
        <v>25</v>
      </c>
      <c r="F12" s="48"/>
      <c r="G12" s="48"/>
      <c r="H12" s="48">
        <f t="shared" si="0"/>
        <v>0</v>
      </c>
      <c r="I12" s="48">
        <f t="shared" si="1"/>
        <v>0</v>
      </c>
    </row>
    <row r="13" spans="1:9" ht="51">
      <c r="A13" s="21" t="s">
        <v>113</v>
      </c>
      <c r="B13" s="17" t="s">
        <v>33</v>
      </c>
      <c r="C13" s="8" t="s">
        <v>34</v>
      </c>
      <c r="D13" s="5" t="s">
        <v>2</v>
      </c>
      <c r="E13" s="40">
        <v>5</v>
      </c>
      <c r="F13" s="48"/>
      <c r="G13" s="48"/>
      <c r="H13" s="48">
        <f t="shared" si="0"/>
        <v>0</v>
      </c>
      <c r="I13" s="48">
        <f t="shared" si="1"/>
        <v>0</v>
      </c>
    </row>
    <row r="14" spans="1:9" ht="25.5">
      <c r="A14" s="20" t="s">
        <v>114</v>
      </c>
      <c r="B14" s="17" t="s">
        <v>245</v>
      </c>
      <c r="C14" s="4" t="s">
        <v>244</v>
      </c>
      <c r="D14" s="5" t="s">
        <v>2</v>
      </c>
      <c r="E14" s="40">
        <v>10</v>
      </c>
      <c r="F14" s="48"/>
      <c r="G14" s="48"/>
      <c r="H14" s="48">
        <f t="shared" si="0"/>
        <v>0</v>
      </c>
      <c r="I14" s="48">
        <f t="shared" si="1"/>
        <v>0</v>
      </c>
    </row>
    <row r="15" spans="1:9" ht="25.5">
      <c r="A15" s="20" t="s">
        <v>115</v>
      </c>
      <c r="B15" s="17" t="s">
        <v>246</v>
      </c>
      <c r="C15" s="4" t="s">
        <v>244</v>
      </c>
      <c r="D15" s="5" t="s">
        <v>2</v>
      </c>
      <c r="E15" s="40">
        <v>10</v>
      </c>
      <c r="F15" s="48"/>
      <c r="G15" s="48"/>
      <c r="H15" s="48">
        <f t="shared" si="0"/>
        <v>0</v>
      </c>
      <c r="I15" s="48">
        <f t="shared" si="1"/>
        <v>0</v>
      </c>
    </row>
    <row r="16" spans="1:9" ht="25.5">
      <c r="A16" s="21" t="s">
        <v>116</v>
      </c>
      <c r="B16" s="17" t="s">
        <v>235</v>
      </c>
      <c r="C16" s="4" t="s">
        <v>236</v>
      </c>
      <c r="D16" s="5" t="s">
        <v>2</v>
      </c>
      <c r="E16" s="40">
        <v>2</v>
      </c>
      <c r="F16" s="48"/>
      <c r="G16" s="48"/>
      <c r="H16" s="48">
        <f t="shared" si="0"/>
        <v>0</v>
      </c>
      <c r="I16" s="48">
        <f t="shared" si="1"/>
        <v>0</v>
      </c>
    </row>
    <row r="17" spans="1:9" ht="63.75">
      <c r="A17" s="20" t="s">
        <v>117</v>
      </c>
      <c r="B17" s="17" t="s">
        <v>210</v>
      </c>
      <c r="C17" s="4" t="s">
        <v>211</v>
      </c>
      <c r="D17" s="5" t="s">
        <v>3</v>
      </c>
      <c r="E17" s="40">
        <v>12</v>
      </c>
      <c r="F17" s="48"/>
      <c r="G17" s="48"/>
      <c r="H17" s="48">
        <f t="shared" si="0"/>
        <v>0</v>
      </c>
      <c r="I17" s="48">
        <f t="shared" si="1"/>
        <v>0</v>
      </c>
    </row>
    <row r="18" spans="1:9" ht="12.75">
      <c r="A18" s="20" t="s">
        <v>118</v>
      </c>
      <c r="B18" s="17" t="s">
        <v>105</v>
      </c>
      <c r="C18" s="4" t="s">
        <v>212</v>
      </c>
      <c r="D18" s="5" t="s">
        <v>2</v>
      </c>
      <c r="E18" s="40">
        <v>6</v>
      </c>
      <c r="F18" s="48"/>
      <c r="G18" s="48"/>
      <c r="H18" s="48">
        <f t="shared" si="0"/>
        <v>0</v>
      </c>
      <c r="I18" s="48">
        <f t="shared" si="1"/>
        <v>0</v>
      </c>
    </row>
    <row r="19" spans="1:9" ht="25.5">
      <c r="A19" s="21" t="s">
        <v>119</v>
      </c>
      <c r="B19" s="26" t="s">
        <v>86</v>
      </c>
      <c r="C19" s="27" t="s">
        <v>87</v>
      </c>
      <c r="D19" s="28" t="s">
        <v>2</v>
      </c>
      <c r="E19" s="40">
        <v>10</v>
      </c>
      <c r="F19" s="48"/>
      <c r="G19" s="48"/>
      <c r="H19" s="48">
        <f t="shared" si="0"/>
        <v>0</v>
      </c>
      <c r="I19" s="48">
        <f t="shared" si="1"/>
        <v>0</v>
      </c>
    </row>
    <row r="20" spans="1:9" ht="25.5">
      <c r="A20" s="20" t="s">
        <v>120</v>
      </c>
      <c r="B20" s="26" t="s">
        <v>86</v>
      </c>
      <c r="C20" s="27" t="s">
        <v>8</v>
      </c>
      <c r="D20" s="28" t="s">
        <v>2</v>
      </c>
      <c r="E20" s="40">
        <v>10</v>
      </c>
      <c r="F20" s="48"/>
      <c r="G20" s="48"/>
      <c r="H20" s="48">
        <f t="shared" si="0"/>
        <v>0</v>
      </c>
      <c r="I20" s="48">
        <f t="shared" si="1"/>
        <v>0</v>
      </c>
    </row>
    <row r="21" spans="1:9" ht="51">
      <c r="A21" s="20" t="s">
        <v>121</v>
      </c>
      <c r="B21" s="26" t="s">
        <v>13</v>
      </c>
      <c r="C21" s="27" t="s">
        <v>258</v>
      </c>
      <c r="D21" s="28" t="s">
        <v>2</v>
      </c>
      <c r="E21" s="40">
        <v>30</v>
      </c>
      <c r="F21" s="48"/>
      <c r="G21" s="48"/>
      <c r="H21" s="48">
        <f t="shared" si="0"/>
        <v>0</v>
      </c>
      <c r="I21" s="48">
        <f t="shared" si="1"/>
        <v>0</v>
      </c>
    </row>
    <row r="22" spans="1:9" ht="12.75">
      <c r="A22" s="21" t="s">
        <v>122</v>
      </c>
      <c r="B22" s="26" t="s">
        <v>9</v>
      </c>
      <c r="C22" s="27" t="s">
        <v>10</v>
      </c>
      <c r="D22" s="28" t="s">
        <v>3</v>
      </c>
      <c r="E22" s="40">
        <v>5</v>
      </c>
      <c r="F22" s="48"/>
      <c r="G22" s="48"/>
      <c r="H22" s="48">
        <f t="shared" si="0"/>
        <v>0</v>
      </c>
      <c r="I22" s="48">
        <f t="shared" si="1"/>
        <v>0</v>
      </c>
    </row>
    <row r="23" spans="1:9" ht="12.75">
      <c r="A23" s="20" t="s">
        <v>123</v>
      </c>
      <c r="B23" s="26" t="s">
        <v>11</v>
      </c>
      <c r="C23" s="27" t="s">
        <v>12</v>
      </c>
      <c r="D23" s="28" t="s">
        <v>3</v>
      </c>
      <c r="E23" s="40">
        <v>5</v>
      </c>
      <c r="F23" s="48"/>
      <c r="G23" s="48"/>
      <c r="H23" s="48">
        <f t="shared" si="0"/>
        <v>0</v>
      </c>
      <c r="I23" s="48">
        <f t="shared" si="1"/>
        <v>0</v>
      </c>
    </row>
    <row r="24" spans="1:9" ht="12.75">
      <c r="A24" s="20" t="s">
        <v>124</v>
      </c>
      <c r="B24" s="26" t="s">
        <v>14</v>
      </c>
      <c r="C24" s="27" t="s">
        <v>15</v>
      </c>
      <c r="D24" s="28" t="s">
        <v>2</v>
      </c>
      <c r="E24" s="40">
        <v>2</v>
      </c>
      <c r="F24" s="48"/>
      <c r="G24" s="48"/>
      <c r="H24" s="48">
        <f t="shared" si="0"/>
        <v>0</v>
      </c>
      <c r="I24" s="48">
        <f t="shared" si="1"/>
        <v>0</v>
      </c>
    </row>
    <row r="25" spans="1:9" ht="51">
      <c r="A25" s="21" t="s">
        <v>125</v>
      </c>
      <c r="B25" s="26" t="s">
        <v>16</v>
      </c>
      <c r="C25" s="27" t="s">
        <v>74</v>
      </c>
      <c r="D25" s="28" t="s">
        <v>2</v>
      </c>
      <c r="E25" s="40">
        <v>5</v>
      </c>
      <c r="F25" s="48"/>
      <c r="G25" s="48"/>
      <c r="H25" s="48">
        <f t="shared" si="0"/>
        <v>0</v>
      </c>
      <c r="I25" s="48">
        <f t="shared" si="1"/>
        <v>0</v>
      </c>
    </row>
    <row r="26" spans="1:9" ht="25.5">
      <c r="A26" s="20" t="s">
        <v>126</v>
      </c>
      <c r="B26" s="26" t="s">
        <v>17</v>
      </c>
      <c r="C26" s="27" t="s">
        <v>44</v>
      </c>
      <c r="D26" s="28" t="s">
        <v>3</v>
      </c>
      <c r="E26" s="40">
        <v>5</v>
      </c>
      <c r="F26" s="48"/>
      <c r="G26" s="48"/>
      <c r="H26" s="48">
        <f t="shared" si="0"/>
        <v>0</v>
      </c>
      <c r="I26" s="48">
        <f t="shared" si="1"/>
        <v>0</v>
      </c>
    </row>
    <row r="27" spans="1:9" ht="25.5">
      <c r="A27" s="20" t="s">
        <v>127</v>
      </c>
      <c r="B27" s="26" t="s">
        <v>17</v>
      </c>
      <c r="C27" s="27" t="s">
        <v>45</v>
      </c>
      <c r="D27" s="28" t="s">
        <v>3</v>
      </c>
      <c r="E27" s="40">
        <v>5</v>
      </c>
      <c r="F27" s="48"/>
      <c r="G27" s="48"/>
      <c r="H27" s="48">
        <f t="shared" si="0"/>
        <v>0</v>
      </c>
      <c r="I27" s="48">
        <f t="shared" si="1"/>
        <v>0</v>
      </c>
    </row>
    <row r="28" spans="1:9" ht="25.5">
      <c r="A28" s="21" t="s">
        <v>128</v>
      </c>
      <c r="B28" s="26" t="s">
        <v>17</v>
      </c>
      <c r="C28" s="27" t="s">
        <v>46</v>
      </c>
      <c r="D28" s="28" t="s">
        <v>3</v>
      </c>
      <c r="E28" s="40">
        <v>5</v>
      </c>
      <c r="F28" s="48"/>
      <c r="G28" s="48"/>
      <c r="H28" s="48">
        <f t="shared" si="0"/>
        <v>0</v>
      </c>
      <c r="I28" s="48">
        <f t="shared" si="1"/>
        <v>0</v>
      </c>
    </row>
    <row r="29" spans="1:9" ht="51">
      <c r="A29" s="20" t="s">
        <v>129</v>
      </c>
      <c r="B29" s="26" t="s">
        <v>48</v>
      </c>
      <c r="C29" s="27" t="s">
        <v>47</v>
      </c>
      <c r="D29" s="28" t="s">
        <v>2</v>
      </c>
      <c r="E29" s="40">
        <v>15</v>
      </c>
      <c r="F29" s="48"/>
      <c r="G29" s="48"/>
      <c r="H29" s="48">
        <f t="shared" si="0"/>
        <v>0</v>
      </c>
      <c r="I29" s="48">
        <f t="shared" si="1"/>
        <v>0</v>
      </c>
    </row>
    <row r="30" spans="1:9" ht="51">
      <c r="A30" s="20" t="s">
        <v>130</v>
      </c>
      <c r="B30" s="18" t="s">
        <v>213</v>
      </c>
      <c r="C30" s="27" t="s">
        <v>239</v>
      </c>
      <c r="D30" s="28" t="s">
        <v>2</v>
      </c>
      <c r="E30" s="40">
        <v>10</v>
      </c>
      <c r="F30" s="48"/>
      <c r="G30" s="48"/>
      <c r="H30" s="48">
        <f t="shared" si="0"/>
        <v>0</v>
      </c>
      <c r="I30" s="48">
        <f t="shared" si="1"/>
        <v>0</v>
      </c>
    </row>
    <row r="31" spans="1:9" ht="51">
      <c r="A31" s="21" t="s">
        <v>131</v>
      </c>
      <c r="B31" s="18" t="s">
        <v>213</v>
      </c>
      <c r="C31" s="27" t="s">
        <v>240</v>
      </c>
      <c r="D31" s="28" t="s">
        <v>2</v>
      </c>
      <c r="E31" s="40">
        <v>10</v>
      </c>
      <c r="F31" s="48"/>
      <c r="G31" s="48"/>
      <c r="H31" s="48">
        <f t="shared" si="0"/>
        <v>0</v>
      </c>
      <c r="I31" s="48">
        <f t="shared" si="1"/>
        <v>0</v>
      </c>
    </row>
    <row r="32" spans="1:9" ht="38.25">
      <c r="A32" s="20" t="s">
        <v>132</v>
      </c>
      <c r="B32" s="18" t="s">
        <v>270</v>
      </c>
      <c r="C32" s="29" t="s">
        <v>98</v>
      </c>
      <c r="D32" s="28" t="s">
        <v>3</v>
      </c>
      <c r="E32" s="40">
        <v>3</v>
      </c>
      <c r="F32" s="48"/>
      <c r="G32" s="48"/>
      <c r="H32" s="48">
        <f t="shared" si="0"/>
        <v>0</v>
      </c>
      <c r="I32" s="48">
        <f t="shared" si="1"/>
        <v>0</v>
      </c>
    </row>
    <row r="33" spans="1:9" ht="38.25">
      <c r="A33" s="20" t="s">
        <v>133</v>
      </c>
      <c r="B33" s="18" t="s">
        <v>93</v>
      </c>
      <c r="C33" s="27" t="s">
        <v>260</v>
      </c>
      <c r="D33" s="28" t="s">
        <v>3</v>
      </c>
      <c r="E33" s="40">
        <v>5</v>
      </c>
      <c r="F33" s="48"/>
      <c r="G33" s="48"/>
      <c r="H33" s="48">
        <f t="shared" si="0"/>
        <v>0</v>
      </c>
      <c r="I33" s="48">
        <f t="shared" si="1"/>
        <v>0</v>
      </c>
    </row>
    <row r="34" spans="1:9" ht="38.25">
      <c r="A34" s="21" t="s">
        <v>134</v>
      </c>
      <c r="B34" s="18" t="s">
        <v>92</v>
      </c>
      <c r="C34" s="27" t="s">
        <v>99</v>
      </c>
      <c r="D34" s="28" t="s">
        <v>3</v>
      </c>
      <c r="E34" s="40">
        <v>2</v>
      </c>
      <c r="F34" s="48"/>
      <c r="G34" s="48"/>
      <c r="H34" s="48">
        <f t="shared" si="0"/>
        <v>0</v>
      </c>
      <c r="I34" s="48">
        <f t="shared" si="1"/>
        <v>0</v>
      </c>
    </row>
    <row r="35" spans="1:9" ht="38.25">
      <c r="A35" s="20" t="s">
        <v>135</v>
      </c>
      <c r="B35" s="18" t="s">
        <v>94</v>
      </c>
      <c r="C35" s="27" t="s">
        <v>261</v>
      </c>
      <c r="D35" s="28" t="s">
        <v>3</v>
      </c>
      <c r="E35" s="40">
        <v>4</v>
      </c>
      <c r="F35" s="48"/>
      <c r="G35" s="48"/>
      <c r="H35" s="48">
        <f t="shared" si="0"/>
        <v>0</v>
      </c>
      <c r="I35" s="48">
        <f t="shared" si="1"/>
        <v>0</v>
      </c>
    </row>
    <row r="36" spans="1:9" ht="38.25">
      <c r="A36" s="20" t="s">
        <v>136</v>
      </c>
      <c r="B36" s="18" t="s">
        <v>95</v>
      </c>
      <c r="C36" s="27" t="s">
        <v>262</v>
      </c>
      <c r="D36" s="28" t="s">
        <v>3</v>
      </c>
      <c r="E36" s="40">
        <v>12</v>
      </c>
      <c r="F36" s="48"/>
      <c r="G36" s="48"/>
      <c r="H36" s="48">
        <f t="shared" si="0"/>
        <v>0</v>
      </c>
      <c r="I36" s="48">
        <f t="shared" si="1"/>
        <v>0</v>
      </c>
    </row>
    <row r="37" spans="1:9" ht="38.25">
      <c r="A37" s="21" t="s">
        <v>137</v>
      </c>
      <c r="B37" s="18" t="s">
        <v>96</v>
      </c>
      <c r="C37" s="27" t="s">
        <v>100</v>
      </c>
      <c r="D37" s="28" t="s">
        <v>3</v>
      </c>
      <c r="E37" s="40">
        <v>12</v>
      </c>
      <c r="F37" s="48"/>
      <c r="G37" s="48"/>
      <c r="H37" s="48">
        <f t="shared" si="0"/>
        <v>0</v>
      </c>
      <c r="I37" s="48">
        <f t="shared" si="1"/>
        <v>0</v>
      </c>
    </row>
    <row r="38" spans="1:9" ht="38.25">
      <c r="A38" s="20" t="s">
        <v>138</v>
      </c>
      <c r="B38" s="18" t="s">
        <v>97</v>
      </c>
      <c r="C38" s="27" t="s">
        <v>263</v>
      </c>
      <c r="D38" s="28" t="s">
        <v>3</v>
      </c>
      <c r="E38" s="40">
        <v>3</v>
      </c>
      <c r="F38" s="48"/>
      <c r="G38" s="48"/>
      <c r="H38" s="48">
        <f t="shared" si="0"/>
        <v>0</v>
      </c>
      <c r="I38" s="48">
        <f t="shared" si="1"/>
        <v>0</v>
      </c>
    </row>
    <row r="39" spans="1:9" ht="38.25">
      <c r="A39" s="20" t="s">
        <v>139</v>
      </c>
      <c r="B39" s="26" t="s">
        <v>19</v>
      </c>
      <c r="C39" s="27" t="s">
        <v>101</v>
      </c>
      <c r="D39" s="28" t="s">
        <v>2</v>
      </c>
      <c r="E39" s="40">
        <v>60</v>
      </c>
      <c r="F39" s="48"/>
      <c r="G39" s="48"/>
      <c r="H39" s="48">
        <f t="shared" si="0"/>
        <v>0</v>
      </c>
      <c r="I39" s="48">
        <f t="shared" si="1"/>
        <v>0</v>
      </c>
    </row>
    <row r="40" spans="1:9" ht="38.25">
      <c r="A40" s="21" t="s">
        <v>140</v>
      </c>
      <c r="B40" s="26" t="s">
        <v>19</v>
      </c>
      <c r="C40" s="27" t="s">
        <v>209</v>
      </c>
      <c r="D40" s="28" t="s">
        <v>2</v>
      </c>
      <c r="E40" s="40">
        <v>40</v>
      </c>
      <c r="F40" s="48"/>
      <c r="G40" s="48"/>
      <c r="H40" s="48">
        <f t="shared" si="0"/>
        <v>0</v>
      </c>
      <c r="I40" s="48">
        <f t="shared" si="1"/>
        <v>0</v>
      </c>
    </row>
    <row r="41" spans="1:9" ht="38.25">
      <c r="A41" s="20" t="s">
        <v>141</v>
      </c>
      <c r="B41" s="26" t="s">
        <v>19</v>
      </c>
      <c r="C41" s="27" t="s">
        <v>102</v>
      </c>
      <c r="D41" s="28" t="s">
        <v>2</v>
      </c>
      <c r="E41" s="40">
        <v>40</v>
      </c>
      <c r="F41" s="48"/>
      <c r="G41" s="48"/>
      <c r="H41" s="48">
        <f t="shared" si="0"/>
        <v>0</v>
      </c>
      <c r="I41" s="48">
        <f t="shared" si="1"/>
        <v>0</v>
      </c>
    </row>
    <row r="42" spans="1:9" ht="51">
      <c r="A42" s="20" t="s">
        <v>142</v>
      </c>
      <c r="B42" s="26" t="s">
        <v>103</v>
      </c>
      <c r="C42" s="27" t="s">
        <v>104</v>
      </c>
      <c r="D42" s="28" t="s">
        <v>3</v>
      </c>
      <c r="E42" s="40">
        <v>5</v>
      </c>
      <c r="F42" s="48"/>
      <c r="G42" s="48"/>
      <c r="H42" s="48">
        <f t="shared" si="0"/>
        <v>0</v>
      </c>
      <c r="I42" s="48">
        <f t="shared" si="1"/>
        <v>0</v>
      </c>
    </row>
    <row r="43" spans="1:9" ht="25.5">
      <c r="A43" s="21" t="s">
        <v>143</v>
      </c>
      <c r="B43" s="26" t="s">
        <v>49</v>
      </c>
      <c r="C43" s="27" t="s">
        <v>233</v>
      </c>
      <c r="D43" s="28" t="s">
        <v>3</v>
      </c>
      <c r="E43" s="40">
        <v>25</v>
      </c>
      <c r="F43" s="48"/>
      <c r="G43" s="48"/>
      <c r="H43" s="48">
        <f t="shared" si="0"/>
        <v>0</v>
      </c>
      <c r="I43" s="48">
        <f t="shared" si="1"/>
        <v>0</v>
      </c>
    </row>
    <row r="44" spans="1:9" ht="25.5">
      <c r="A44" s="20" t="s">
        <v>144</v>
      </c>
      <c r="B44" s="26" t="s">
        <v>49</v>
      </c>
      <c r="C44" s="27" t="s">
        <v>234</v>
      </c>
      <c r="D44" s="28" t="s">
        <v>3</v>
      </c>
      <c r="E44" s="40">
        <v>12</v>
      </c>
      <c r="F44" s="48"/>
      <c r="G44" s="48"/>
      <c r="H44" s="48">
        <f t="shared" si="0"/>
        <v>0</v>
      </c>
      <c r="I44" s="48">
        <f t="shared" si="1"/>
        <v>0</v>
      </c>
    </row>
    <row r="45" spans="1:9" ht="89.25">
      <c r="A45" s="20" t="s">
        <v>145</v>
      </c>
      <c r="B45" s="26" t="s">
        <v>20</v>
      </c>
      <c r="C45" s="27" t="s">
        <v>50</v>
      </c>
      <c r="D45" s="28" t="s">
        <v>3</v>
      </c>
      <c r="E45" s="40">
        <v>4</v>
      </c>
      <c r="F45" s="48"/>
      <c r="G45" s="48"/>
      <c r="H45" s="48">
        <f t="shared" si="0"/>
        <v>0</v>
      </c>
      <c r="I45" s="48">
        <f t="shared" si="1"/>
        <v>0</v>
      </c>
    </row>
    <row r="46" spans="1:9" ht="38.25">
      <c r="A46" s="21" t="s">
        <v>146</v>
      </c>
      <c r="B46" s="18" t="s">
        <v>214</v>
      </c>
      <c r="C46" s="15" t="s">
        <v>215</v>
      </c>
      <c r="D46" s="28" t="s">
        <v>2</v>
      </c>
      <c r="E46" s="40">
        <v>40</v>
      </c>
      <c r="F46" s="48"/>
      <c r="G46" s="48"/>
      <c r="H46" s="48">
        <f t="shared" si="0"/>
        <v>0</v>
      </c>
      <c r="I46" s="48">
        <f t="shared" si="1"/>
        <v>0</v>
      </c>
    </row>
    <row r="47" spans="1:9" ht="25.5">
      <c r="A47" s="20" t="s">
        <v>147</v>
      </c>
      <c r="B47" s="18" t="s">
        <v>216</v>
      </c>
      <c r="C47" s="15" t="s">
        <v>217</v>
      </c>
      <c r="D47" s="28" t="s">
        <v>2</v>
      </c>
      <c r="E47" s="40">
        <v>6</v>
      </c>
      <c r="F47" s="48"/>
      <c r="G47" s="48"/>
      <c r="H47" s="48">
        <f t="shared" si="0"/>
        <v>0</v>
      </c>
      <c r="I47" s="48">
        <f t="shared" si="1"/>
        <v>0</v>
      </c>
    </row>
    <row r="48" spans="1:9" ht="25.5">
      <c r="A48" s="20" t="s">
        <v>148</v>
      </c>
      <c r="B48" s="19" t="s">
        <v>218</v>
      </c>
      <c r="C48" s="7" t="s">
        <v>219</v>
      </c>
      <c r="D48" s="3" t="s">
        <v>2</v>
      </c>
      <c r="E48" s="40">
        <v>70</v>
      </c>
      <c r="F48" s="48"/>
      <c r="G48" s="48"/>
      <c r="H48" s="48">
        <f t="shared" si="0"/>
        <v>0</v>
      </c>
      <c r="I48" s="48">
        <f t="shared" si="1"/>
        <v>0</v>
      </c>
    </row>
    <row r="49" spans="1:9" ht="38.25">
      <c r="A49" s="21" t="s">
        <v>149</v>
      </c>
      <c r="B49" s="17" t="s">
        <v>220</v>
      </c>
      <c r="C49" s="4" t="s">
        <v>221</v>
      </c>
      <c r="D49" s="5" t="s">
        <v>2</v>
      </c>
      <c r="E49" s="40">
        <v>10</v>
      </c>
      <c r="F49" s="48"/>
      <c r="G49" s="48"/>
      <c r="H49" s="48">
        <f t="shared" si="0"/>
        <v>0</v>
      </c>
      <c r="I49" s="48">
        <f t="shared" si="1"/>
        <v>0</v>
      </c>
    </row>
    <row r="50" spans="1:9" ht="25.5">
      <c r="A50" s="20" t="s">
        <v>150</v>
      </c>
      <c r="B50" s="17" t="s">
        <v>222</v>
      </c>
      <c r="C50" s="4" t="s">
        <v>223</v>
      </c>
      <c r="D50" s="5" t="s">
        <v>2</v>
      </c>
      <c r="E50" s="40">
        <v>6</v>
      </c>
      <c r="F50" s="48"/>
      <c r="G50" s="48"/>
      <c r="H50" s="48">
        <f t="shared" si="0"/>
        <v>0</v>
      </c>
      <c r="I50" s="48">
        <f t="shared" si="1"/>
        <v>0</v>
      </c>
    </row>
    <row r="51" spans="1:9" ht="38.25">
      <c r="A51" s="20" t="s">
        <v>151</v>
      </c>
      <c r="B51" s="17" t="s">
        <v>224</v>
      </c>
      <c r="C51" s="4" t="s">
        <v>223</v>
      </c>
      <c r="D51" s="5" t="s">
        <v>2</v>
      </c>
      <c r="E51" s="40">
        <v>10</v>
      </c>
      <c r="F51" s="48"/>
      <c r="G51" s="48"/>
      <c r="H51" s="48">
        <f t="shared" si="0"/>
        <v>0</v>
      </c>
      <c r="I51" s="48">
        <f t="shared" si="1"/>
        <v>0</v>
      </c>
    </row>
    <row r="52" spans="1:9" ht="12.75">
      <c r="A52" s="21" t="s">
        <v>152</v>
      </c>
      <c r="B52" s="17" t="s">
        <v>225</v>
      </c>
      <c r="C52" s="4" t="s">
        <v>226</v>
      </c>
      <c r="D52" s="5" t="s">
        <v>2</v>
      </c>
      <c r="E52" s="40">
        <v>30</v>
      </c>
      <c r="F52" s="48"/>
      <c r="G52" s="48"/>
      <c r="H52" s="48">
        <f t="shared" si="0"/>
        <v>0</v>
      </c>
      <c r="I52" s="48">
        <f t="shared" si="1"/>
        <v>0</v>
      </c>
    </row>
    <row r="53" spans="1:9" ht="38.25">
      <c r="A53" s="20" t="s">
        <v>153</v>
      </c>
      <c r="B53" s="17" t="s">
        <v>22</v>
      </c>
      <c r="C53" s="4" t="s">
        <v>264</v>
      </c>
      <c r="D53" s="5" t="s">
        <v>2</v>
      </c>
      <c r="E53" s="40">
        <v>2</v>
      </c>
      <c r="F53" s="48"/>
      <c r="G53" s="48"/>
      <c r="H53" s="48">
        <f t="shared" si="0"/>
        <v>0</v>
      </c>
      <c r="I53" s="48">
        <f t="shared" si="1"/>
        <v>0</v>
      </c>
    </row>
    <row r="54" spans="1:9" ht="38.25">
      <c r="A54" s="20" t="s">
        <v>154</v>
      </c>
      <c r="B54" s="26" t="s">
        <v>22</v>
      </c>
      <c r="C54" s="27" t="s">
        <v>75</v>
      </c>
      <c r="D54" s="28" t="s">
        <v>2</v>
      </c>
      <c r="E54" s="40">
        <v>2</v>
      </c>
      <c r="F54" s="48"/>
      <c r="G54" s="48"/>
      <c r="H54" s="48">
        <f t="shared" si="0"/>
        <v>0</v>
      </c>
      <c r="I54" s="48">
        <f t="shared" si="1"/>
        <v>0</v>
      </c>
    </row>
    <row r="55" spans="1:9" ht="76.5">
      <c r="A55" s="21" t="s">
        <v>155</v>
      </c>
      <c r="B55" s="17" t="s">
        <v>227</v>
      </c>
      <c r="C55" s="4" t="s">
        <v>228</v>
      </c>
      <c r="D55" s="5" t="s">
        <v>2</v>
      </c>
      <c r="E55" s="40">
        <v>3</v>
      </c>
      <c r="F55" s="48"/>
      <c r="G55" s="48"/>
      <c r="H55" s="48">
        <f t="shared" si="0"/>
        <v>0</v>
      </c>
      <c r="I55" s="48">
        <f t="shared" si="1"/>
        <v>0</v>
      </c>
    </row>
    <row r="56" spans="1:9" ht="76.5">
      <c r="A56" s="20" t="s">
        <v>156</v>
      </c>
      <c r="B56" s="17" t="s">
        <v>227</v>
      </c>
      <c r="C56" s="4" t="s">
        <v>229</v>
      </c>
      <c r="D56" s="5" t="s">
        <v>2</v>
      </c>
      <c r="E56" s="40">
        <v>3</v>
      </c>
      <c r="F56" s="48"/>
      <c r="G56" s="48"/>
      <c r="H56" s="48">
        <f t="shared" si="0"/>
        <v>0</v>
      </c>
      <c r="I56" s="48">
        <f t="shared" si="1"/>
        <v>0</v>
      </c>
    </row>
    <row r="57" spans="1:9" ht="63.75">
      <c r="A57" s="20" t="s">
        <v>157</v>
      </c>
      <c r="B57" s="26" t="s">
        <v>25</v>
      </c>
      <c r="C57" s="27" t="s">
        <v>85</v>
      </c>
      <c r="D57" s="28" t="s">
        <v>4</v>
      </c>
      <c r="E57" s="40">
        <v>2</v>
      </c>
      <c r="F57" s="48"/>
      <c r="G57" s="48"/>
      <c r="H57" s="48">
        <f t="shared" si="0"/>
        <v>0</v>
      </c>
      <c r="I57" s="48">
        <f t="shared" si="1"/>
        <v>0</v>
      </c>
    </row>
    <row r="58" spans="1:9" ht="63.75">
      <c r="A58" s="21" t="s">
        <v>158</v>
      </c>
      <c r="B58" s="26" t="s">
        <v>26</v>
      </c>
      <c r="C58" s="27" t="s">
        <v>85</v>
      </c>
      <c r="D58" s="28" t="s">
        <v>4</v>
      </c>
      <c r="E58" s="40">
        <v>310</v>
      </c>
      <c r="F58" s="48"/>
      <c r="G58" s="48"/>
      <c r="H58" s="48">
        <f t="shared" si="0"/>
        <v>0</v>
      </c>
      <c r="I58" s="48">
        <f t="shared" si="1"/>
        <v>0</v>
      </c>
    </row>
    <row r="59" spans="1:9" ht="89.25">
      <c r="A59" s="20" t="s">
        <v>159</v>
      </c>
      <c r="B59" s="26" t="s">
        <v>27</v>
      </c>
      <c r="C59" s="27" t="s">
        <v>82</v>
      </c>
      <c r="D59" s="28" t="s">
        <v>2</v>
      </c>
      <c r="E59" s="40">
        <v>1</v>
      </c>
      <c r="F59" s="48"/>
      <c r="G59" s="48"/>
      <c r="H59" s="48">
        <f t="shared" si="0"/>
        <v>0</v>
      </c>
      <c r="I59" s="48">
        <f t="shared" si="1"/>
        <v>0</v>
      </c>
    </row>
    <row r="60" spans="1:9" ht="89.25">
      <c r="A60" s="20" t="s">
        <v>160</v>
      </c>
      <c r="B60" s="26" t="s">
        <v>27</v>
      </c>
      <c r="C60" s="27" t="s">
        <v>83</v>
      </c>
      <c r="D60" s="28" t="s">
        <v>2</v>
      </c>
      <c r="E60" s="40">
        <v>2</v>
      </c>
      <c r="F60" s="48"/>
      <c r="G60" s="48"/>
      <c r="H60" s="48">
        <f t="shared" si="0"/>
        <v>0</v>
      </c>
      <c r="I60" s="48">
        <f t="shared" si="1"/>
        <v>0</v>
      </c>
    </row>
    <row r="61" spans="1:9" ht="89.25">
      <c r="A61" s="21" t="s">
        <v>161</v>
      </c>
      <c r="B61" s="26" t="s">
        <v>27</v>
      </c>
      <c r="C61" s="27" t="s">
        <v>84</v>
      </c>
      <c r="D61" s="28" t="s">
        <v>2</v>
      </c>
      <c r="E61" s="40">
        <v>1</v>
      </c>
      <c r="F61" s="48"/>
      <c r="G61" s="48"/>
      <c r="H61" s="48">
        <f t="shared" si="0"/>
        <v>0</v>
      </c>
      <c r="I61" s="48">
        <f t="shared" si="1"/>
        <v>0</v>
      </c>
    </row>
    <row r="62" spans="1:9" ht="38.25">
      <c r="A62" s="20" t="s">
        <v>162</v>
      </c>
      <c r="B62" s="26" t="s">
        <v>37</v>
      </c>
      <c r="C62" s="30" t="s">
        <v>38</v>
      </c>
      <c r="D62" s="28" t="s">
        <v>2</v>
      </c>
      <c r="E62" s="40">
        <v>5</v>
      </c>
      <c r="F62" s="48"/>
      <c r="G62" s="48"/>
      <c r="H62" s="48">
        <f t="shared" si="0"/>
        <v>0</v>
      </c>
      <c r="I62" s="48">
        <f t="shared" si="1"/>
        <v>0</v>
      </c>
    </row>
    <row r="63" spans="1:9" ht="38.25">
      <c r="A63" s="20" t="s">
        <v>163</v>
      </c>
      <c r="B63" s="26" t="s">
        <v>30</v>
      </c>
      <c r="C63" s="27" t="s">
        <v>230</v>
      </c>
      <c r="D63" s="28" t="s">
        <v>3</v>
      </c>
      <c r="E63" s="40">
        <v>35</v>
      </c>
      <c r="F63" s="48"/>
      <c r="G63" s="48"/>
      <c r="H63" s="48">
        <f t="shared" si="0"/>
        <v>0</v>
      </c>
      <c r="I63" s="48">
        <f t="shared" si="1"/>
        <v>0</v>
      </c>
    </row>
    <row r="64" spans="1:9" ht="25.5">
      <c r="A64" s="21" t="s">
        <v>164</v>
      </c>
      <c r="B64" s="26" t="s">
        <v>51</v>
      </c>
      <c r="C64" s="27" t="s">
        <v>52</v>
      </c>
      <c r="D64" s="28" t="s">
        <v>3</v>
      </c>
      <c r="E64" s="40">
        <v>20</v>
      </c>
      <c r="F64" s="48"/>
      <c r="G64" s="48"/>
      <c r="H64" s="48">
        <f t="shared" si="0"/>
        <v>0</v>
      </c>
      <c r="I64" s="48">
        <f t="shared" si="1"/>
        <v>0</v>
      </c>
    </row>
    <row r="65" spans="1:9" ht="25.5">
      <c r="A65" s="20" t="s">
        <v>165</v>
      </c>
      <c r="B65" s="26" t="s">
        <v>51</v>
      </c>
      <c r="C65" s="27" t="s">
        <v>53</v>
      </c>
      <c r="D65" s="28" t="s">
        <v>3</v>
      </c>
      <c r="E65" s="40">
        <v>15</v>
      </c>
      <c r="F65" s="48"/>
      <c r="G65" s="48"/>
      <c r="H65" s="48">
        <f t="shared" si="0"/>
        <v>0</v>
      </c>
      <c r="I65" s="48">
        <f t="shared" si="1"/>
        <v>0</v>
      </c>
    </row>
    <row r="66" spans="1:9" ht="38.25">
      <c r="A66" s="20" t="s">
        <v>166</v>
      </c>
      <c r="B66" s="26" t="s">
        <v>61</v>
      </c>
      <c r="C66" s="27" t="s">
        <v>58</v>
      </c>
      <c r="D66" s="28" t="s">
        <v>3</v>
      </c>
      <c r="E66" s="40">
        <v>1</v>
      </c>
      <c r="F66" s="48"/>
      <c r="G66" s="48"/>
      <c r="H66" s="48">
        <f t="shared" si="0"/>
        <v>0</v>
      </c>
      <c r="I66" s="48">
        <f t="shared" si="1"/>
        <v>0</v>
      </c>
    </row>
    <row r="67" spans="1:9" ht="89.25">
      <c r="A67" s="21" t="s">
        <v>167</v>
      </c>
      <c r="B67" s="26" t="s">
        <v>59</v>
      </c>
      <c r="C67" s="27" t="s">
        <v>265</v>
      </c>
      <c r="D67" s="28" t="s">
        <v>2</v>
      </c>
      <c r="E67" s="40">
        <v>120</v>
      </c>
      <c r="F67" s="48"/>
      <c r="G67" s="48"/>
      <c r="H67" s="48">
        <f t="shared" si="0"/>
        <v>0</v>
      </c>
      <c r="I67" s="48">
        <f t="shared" si="1"/>
        <v>0</v>
      </c>
    </row>
    <row r="68" spans="1:9" ht="25.5">
      <c r="A68" s="20" t="s">
        <v>168</v>
      </c>
      <c r="B68" s="26" t="s">
        <v>247</v>
      </c>
      <c r="C68" s="27" t="s">
        <v>60</v>
      </c>
      <c r="D68" s="28" t="s">
        <v>2</v>
      </c>
      <c r="E68" s="40">
        <v>120</v>
      </c>
      <c r="F68" s="48"/>
      <c r="G68" s="48"/>
      <c r="H68" s="48">
        <f t="shared" si="0"/>
        <v>0</v>
      </c>
      <c r="I68" s="48">
        <f t="shared" si="1"/>
        <v>0</v>
      </c>
    </row>
    <row r="69" spans="1:9" ht="76.5">
      <c r="A69" s="20" t="s">
        <v>169</v>
      </c>
      <c r="B69" s="26" t="s">
        <v>31</v>
      </c>
      <c r="C69" s="27" t="s">
        <v>266</v>
      </c>
      <c r="D69" s="28" t="s">
        <v>3</v>
      </c>
      <c r="E69" s="40">
        <v>120</v>
      </c>
      <c r="F69" s="48"/>
      <c r="G69" s="48"/>
      <c r="H69" s="48">
        <f t="shared" si="0"/>
        <v>0</v>
      </c>
      <c r="I69" s="48">
        <f t="shared" si="1"/>
        <v>0</v>
      </c>
    </row>
    <row r="70" spans="1:9" ht="38.25">
      <c r="A70" s="21" t="s">
        <v>170</v>
      </c>
      <c r="B70" s="26" t="s">
        <v>248</v>
      </c>
      <c r="C70" s="30" t="s">
        <v>250</v>
      </c>
      <c r="D70" s="28" t="s">
        <v>2</v>
      </c>
      <c r="E70" s="40">
        <v>10</v>
      </c>
      <c r="F70" s="48"/>
      <c r="G70" s="48"/>
      <c r="H70" s="48">
        <f t="shared" si="0"/>
        <v>0</v>
      </c>
      <c r="I70" s="48">
        <f t="shared" si="1"/>
        <v>0</v>
      </c>
    </row>
    <row r="71" spans="1:9" ht="38.25">
      <c r="A71" s="20" t="s">
        <v>171</v>
      </c>
      <c r="B71" s="26" t="s">
        <v>249</v>
      </c>
      <c r="C71" s="30" t="s">
        <v>251</v>
      </c>
      <c r="D71" s="28" t="s">
        <v>2</v>
      </c>
      <c r="E71" s="40">
        <v>10</v>
      </c>
      <c r="F71" s="48"/>
      <c r="G71" s="48"/>
      <c r="H71" s="48">
        <f aca="true" t="shared" si="2" ref="H71:H108">E71*F71</f>
        <v>0</v>
      </c>
      <c r="I71" s="48">
        <f aca="true" t="shared" si="3" ref="I71:I108">E71*G71</f>
        <v>0</v>
      </c>
    </row>
    <row r="72" spans="1:9" ht="63.75">
      <c r="A72" s="20" t="s">
        <v>172</v>
      </c>
      <c r="B72" s="26" t="s">
        <v>41</v>
      </c>
      <c r="C72" s="30" t="s">
        <v>62</v>
      </c>
      <c r="D72" s="28" t="s">
        <v>3</v>
      </c>
      <c r="E72" s="40">
        <v>2</v>
      </c>
      <c r="F72" s="48"/>
      <c r="G72" s="48"/>
      <c r="H72" s="48">
        <f t="shared" si="2"/>
        <v>0</v>
      </c>
      <c r="I72" s="48">
        <f t="shared" si="3"/>
        <v>0</v>
      </c>
    </row>
    <row r="73" spans="1:9" ht="63.75">
      <c r="A73" s="21" t="s">
        <v>173</v>
      </c>
      <c r="B73" s="26" t="s">
        <v>41</v>
      </c>
      <c r="C73" s="30" t="s">
        <v>63</v>
      </c>
      <c r="D73" s="28" t="s">
        <v>3</v>
      </c>
      <c r="E73" s="40">
        <v>2</v>
      </c>
      <c r="F73" s="48"/>
      <c r="G73" s="48"/>
      <c r="H73" s="48">
        <f t="shared" si="2"/>
        <v>0</v>
      </c>
      <c r="I73" s="48">
        <f t="shared" si="3"/>
        <v>0</v>
      </c>
    </row>
    <row r="74" spans="1:9" ht="63.75">
      <c r="A74" s="20" t="s">
        <v>174</v>
      </c>
      <c r="B74" s="26" t="s">
        <v>41</v>
      </c>
      <c r="C74" s="30" t="s">
        <v>64</v>
      </c>
      <c r="D74" s="28" t="s">
        <v>3</v>
      </c>
      <c r="E74" s="40">
        <v>2</v>
      </c>
      <c r="F74" s="48"/>
      <c r="G74" s="48"/>
      <c r="H74" s="48">
        <f t="shared" si="2"/>
        <v>0</v>
      </c>
      <c r="I74" s="48">
        <f t="shared" si="3"/>
        <v>0</v>
      </c>
    </row>
    <row r="75" spans="1:9" ht="63.75">
      <c r="A75" s="20" t="s">
        <v>175</v>
      </c>
      <c r="B75" s="26" t="s">
        <v>41</v>
      </c>
      <c r="C75" s="30" t="s">
        <v>65</v>
      </c>
      <c r="D75" s="28" t="s">
        <v>3</v>
      </c>
      <c r="E75" s="40">
        <v>2</v>
      </c>
      <c r="F75" s="48"/>
      <c r="G75" s="48"/>
      <c r="H75" s="48">
        <f t="shared" si="2"/>
        <v>0</v>
      </c>
      <c r="I75" s="48">
        <f t="shared" si="3"/>
        <v>0</v>
      </c>
    </row>
    <row r="76" spans="1:9" ht="76.5">
      <c r="A76" s="21" t="s">
        <v>176</v>
      </c>
      <c r="B76" s="26" t="s">
        <v>67</v>
      </c>
      <c r="C76" s="30" t="s">
        <v>267</v>
      </c>
      <c r="D76" s="28" t="s">
        <v>2</v>
      </c>
      <c r="E76" s="40">
        <v>40</v>
      </c>
      <c r="F76" s="48"/>
      <c r="G76" s="48"/>
      <c r="H76" s="48">
        <f t="shared" si="2"/>
        <v>0</v>
      </c>
      <c r="I76" s="48">
        <f t="shared" si="3"/>
        <v>0</v>
      </c>
    </row>
    <row r="77" spans="1:9" ht="25.5">
      <c r="A77" s="20" t="s">
        <v>177</v>
      </c>
      <c r="B77" s="26" t="s">
        <v>66</v>
      </c>
      <c r="C77" s="27" t="s">
        <v>70</v>
      </c>
      <c r="D77" s="28" t="s">
        <v>2</v>
      </c>
      <c r="E77" s="40">
        <v>20</v>
      </c>
      <c r="F77" s="48"/>
      <c r="G77" s="48"/>
      <c r="H77" s="48">
        <f t="shared" si="2"/>
        <v>0</v>
      </c>
      <c r="I77" s="48">
        <f t="shared" si="3"/>
        <v>0</v>
      </c>
    </row>
    <row r="78" spans="1:9" ht="38.25">
      <c r="A78" s="20" t="s">
        <v>178</v>
      </c>
      <c r="B78" s="26" t="s">
        <v>242</v>
      </c>
      <c r="C78" s="27" t="s">
        <v>68</v>
      </c>
      <c r="D78" s="28" t="s">
        <v>2</v>
      </c>
      <c r="E78" s="40">
        <v>5</v>
      </c>
      <c r="F78" s="48"/>
      <c r="G78" s="48"/>
      <c r="H78" s="48">
        <f t="shared" si="2"/>
        <v>0</v>
      </c>
      <c r="I78" s="48">
        <f t="shared" si="3"/>
        <v>0</v>
      </c>
    </row>
    <row r="79" spans="1:9" ht="38.25">
      <c r="A79" s="21" t="s">
        <v>179</v>
      </c>
      <c r="B79" s="26" t="s">
        <v>39</v>
      </c>
      <c r="C79" s="27" t="s">
        <v>69</v>
      </c>
      <c r="D79" s="28" t="s">
        <v>2</v>
      </c>
      <c r="E79" s="40">
        <v>5</v>
      </c>
      <c r="F79" s="48"/>
      <c r="G79" s="48"/>
      <c r="H79" s="48">
        <f t="shared" si="2"/>
        <v>0</v>
      </c>
      <c r="I79" s="48">
        <f t="shared" si="3"/>
        <v>0</v>
      </c>
    </row>
    <row r="80" spans="1:9" ht="12.75">
      <c r="A80" s="20" t="s">
        <v>180</v>
      </c>
      <c r="B80" s="26" t="s">
        <v>43</v>
      </c>
      <c r="C80" s="27" t="s">
        <v>71</v>
      </c>
      <c r="D80" s="28" t="s">
        <v>2</v>
      </c>
      <c r="E80" s="40">
        <v>15</v>
      </c>
      <c r="F80" s="48"/>
      <c r="G80" s="48"/>
      <c r="H80" s="48">
        <f t="shared" si="2"/>
        <v>0</v>
      </c>
      <c r="I80" s="48">
        <f t="shared" si="3"/>
        <v>0</v>
      </c>
    </row>
    <row r="81" spans="1:9" ht="25.5">
      <c r="A81" s="20" t="s">
        <v>181</v>
      </c>
      <c r="B81" s="26" t="s">
        <v>23</v>
      </c>
      <c r="C81" s="27" t="s">
        <v>72</v>
      </c>
      <c r="D81" s="28" t="s">
        <v>2</v>
      </c>
      <c r="E81" s="40">
        <v>5</v>
      </c>
      <c r="F81" s="48"/>
      <c r="G81" s="48"/>
      <c r="H81" s="48">
        <f t="shared" si="2"/>
        <v>0</v>
      </c>
      <c r="I81" s="48">
        <f t="shared" si="3"/>
        <v>0</v>
      </c>
    </row>
    <row r="82" spans="1:9" ht="89.25">
      <c r="A82" s="21" t="s">
        <v>182</v>
      </c>
      <c r="B82" s="26" t="s">
        <v>18</v>
      </c>
      <c r="C82" s="27" t="s">
        <v>268</v>
      </c>
      <c r="D82" s="28" t="s">
        <v>2</v>
      </c>
      <c r="E82" s="40">
        <v>50</v>
      </c>
      <c r="F82" s="48"/>
      <c r="G82" s="48"/>
      <c r="H82" s="48">
        <f t="shared" si="2"/>
        <v>0</v>
      </c>
      <c r="I82" s="48">
        <f t="shared" si="3"/>
        <v>0</v>
      </c>
    </row>
    <row r="83" spans="1:9" ht="51">
      <c r="A83" s="20" t="s">
        <v>183</v>
      </c>
      <c r="B83" s="26" t="s">
        <v>73</v>
      </c>
      <c r="C83" s="30" t="s">
        <v>269</v>
      </c>
      <c r="D83" s="28" t="s">
        <v>2</v>
      </c>
      <c r="E83" s="40">
        <v>48</v>
      </c>
      <c r="F83" s="48"/>
      <c r="G83" s="48"/>
      <c r="H83" s="48">
        <f t="shared" si="2"/>
        <v>0</v>
      </c>
      <c r="I83" s="48">
        <f t="shared" si="3"/>
        <v>0</v>
      </c>
    </row>
    <row r="84" spans="1:9" ht="63.75">
      <c r="A84" s="20" t="s">
        <v>184</v>
      </c>
      <c r="B84" s="26" t="s">
        <v>36</v>
      </c>
      <c r="C84" s="30" t="s">
        <v>56</v>
      </c>
      <c r="D84" s="28" t="s">
        <v>2</v>
      </c>
      <c r="E84" s="40">
        <v>2</v>
      </c>
      <c r="F84" s="48"/>
      <c r="G84" s="48"/>
      <c r="H84" s="48">
        <f t="shared" si="2"/>
        <v>0</v>
      </c>
      <c r="I84" s="48">
        <f t="shared" si="3"/>
        <v>0</v>
      </c>
    </row>
    <row r="85" spans="1:9" ht="76.5">
      <c r="A85" s="21" t="s">
        <v>185</v>
      </c>
      <c r="B85" s="26" t="s">
        <v>36</v>
      </c>
      <c r="C85" s="30" t="s">
        <v>55</v>
      </c>
      <c r="D85" s="28" t="s">
        <v>2</v>
      </c>
      <c r="E85" s="40">
        <v>2</v>
      </c>
      <c r="F85" s="48"/>
      <c r="G85" s="48"/>
      <c r="H85" s="48">
        <f t="shared" si="2"/>
        <v>0</v>
      </c>
      <c r="I85" s="48">
        <f t="shared" si="3"/>
        <v>0</v>
      </c>
    </row>
    <row r="86" spans="1:9" ht="76.5">
      <c r="A86" s="20" t="s">
        <v>186</v>
      </c>
      <c r="B86" s="26" t="s">
        <v>32</v>
      </c>
      <c r="C86" s="30" t="s">
        <v>54</v>
      </c>
      <c r="D86" s="28" t="s">
        <v>2</v>
      </c>
      <c r="E86" s="40">
        <v>2</v>
      </c>
      <c r="F86" s="48"/>
      <c r="G86" s="48"/>
      <c r="H86" s="48">
        <f t="shared" si="2"/>
        <v>0</v>
      </c>
      <c r="I86" s="48">
        <f t="shared" si="3"/>
        <v>0</v>
      </c>
    </row>
    <row r="87" spans="1:9" ht="38.25">
      <c r="A87" s="20" t="s">
        <v>187</v>
      </c>
      <c r="B87" s="26" t="s">
        <v>57</v>
      </c>
      <c r="C87" s="30" t="s">
        <v>231</v>
      </c>
      <c r="D87" s="28" t="s">
        <v>3</v>
      </c>
      <c r="E87" s="40">
        <v>2</v>
      </c>
      <c r="F87" s="48"/>
      <c r="G87" s="48"/>
      <c r="H87" s="48">
        <f t="shared" si="2"/>
        <v>0</v>
      </c>
      <c r="I87" s="48">
        <f t="shared" si="3"/>
        <v>0</v>
      </c>
    </row>
    <row r="88" spans="1:9" ht="89.25">
      <c r="A88" s="21" t="s">
        <v>188</v>
      </c>
      <c r="B88" s="26" t="s">
        <v>24</v>
      </c>
      <c r="C88" s="27" t="s">
        <v>76</v>
      </c>
      <c r="D88" s="28" t="s">
        <v>2</v>
      </c>
      <c r="E88" s="40">
        <v>4</v>
      </c>
      <c r="F88" s="48"/>
      <c r="G88" s="48"/>
      <c r="H88" s="48">
        <f t="shared" si="2"/>
        <v>0</v>
      </c>
      <c r="I88" s="48">
        <f t="shared" si="3"/>
        <v>0</v>
      </c>
    </row>
    <row r="89" spans="1:9" ht="38.25">
      <c r="A89" s="20" t="s">
        <v>189</v>
      </c>
      <c r="B89" s="26" t="s">
        <v>77</v>
      </c>
      <c r="C89" s="27" t="s">
        <v>79</v>
      </c>
      <c r="D89" s="28" t="s">
        <v>2</v>
      </c>
      <c r="E89" s="40">
        <v>2</v>
      </c>
      <c r="F89" s="48"/>
      <c r="G89" s="48"/>
      <c r="H89" s="48">
        <f t="shared" si="2"/>
        <v>0</v>
      </c>
      <c r="I89" s="48">
        <f t="shared" si="3"/>
        <v>0</v>
      </c>
    </row>
    <row r="90" spans="1:9" ht="25.5">
      <c r="A90" s="20" t="s">
        <v>190</v>
      </c>
      <c r="B90" s="26" t="s">
        <v>78</v>
      </c>
      <c r="C90" s="27" t="s">
        <v>80</v>
      </c>
      <c r="D90" s="28" t="s">
        <v>2</v>
      </c>
      <c r="E90" s="40">
        <v>2</v>
      </c>
      <c r="F90" s="48"/>
      <c r="G90" s="48"/>
      <c r="H90" s="48">
        <f t="shared" si="2"/>
        <v>0</v>
      </c>
      <c r="I90" s="48">
        <f t="shared" si="3"/>
        <v>0</v>
      </c>
    </row>
    <row r="91" spans="1:9" ht="25.5">
      <c r="A91" s="21" t="s">
        <v>191</v>
      </c>
      <c r="B91" s="31" t="s">
        <v>35</v>
      </c>
      <c r="C91" s="30" t="s">
        <v>81</v>
      </c>
      <c r="D91" s="28" t="s">
        <v>2</v>
      </c>
      <c r="E91" s="40">
        <v>2</v>
      </c>
      <c r="F91" s="48"/>
      <c r="G91" s="48"/>
      <c r="H91" s="48">
        <f t="shared" si="2"/>
        <v>0</v>
      </c>
      <c r="I91" s="48">
        <f t="shared" si="3"/>
        <v>0</v>
      </c>
    </row>
    <row r="92" spans="1:9" ht="25.5">
      <c r="A92" s="20" t="s">
        <v>192</v>
      </c>
      <c r="B92" s="17" t="s">
        <v>40</v>
      </c>
      <c r="C92" s="8" t="s">
        <v>255</v>
      </c>
      <c r="D92" s="5" t="s">
        <v>2</v>
      </c>
      <c r="E92" s="40">
        <v>10</v>
      </c>
      <c r="F92" s="48"/>
      <c r="G92" s="48"/>
      <c r="H92" s="48">
        <f t="shared" si="2"/>
        <v>0</v>
      </c>
      <c r="I92" s="48">
        <f t="shared" si="3"/>
        <v>0</v>
      </c>
    </row>
    <row r="93" spans="1:9" ht="25.5">
      <c r="A93" s="20" t="s">
        <v>193</v>
      </c>
      <c r="B93" s="17" t="s">
        <v>40</v>
      </c>
      <c r="C93" s="8" t="s">
        <v>256</v>
      </c>
      <c r="D93" s="5" t="s">
        <v>2</v>
      </c>
      <c r="E93" s="40">
        <v>10</v>
      </c>
      <c r="F93" s="48"/>
      <c r="G93" s="48"/>
      <c r="H93" s="48">
        <f t="shared" si="2"/>
        <v>0</v>
      </c>
      <c r="I93" s="48">
        <f t="shared" si="3"/>
        <v>0</v>
      </c>
    </row>
    <row r="94" spans="1:9" ht="25.5">
      <c r="A94" s="21" t="s">
        <v>194</v>
      </c>
      <c r="B94" s="17" t="s">
        <v>40</v>
      </c>
      <c r="C94" s="8" t="s">
        <v>257</v>
      </c>
      <c r="D94" s="5" t="s">
        <v>2</v>
      </c>
      <c r="E94" s="40">
        <v>10</v>
      </c>
      <c r="F94" s="48"/>
      <c r="G94" s="48"/>
      <c r="H94" s="48">
        <f t="shared" si="2"/>
        <v>0</v>
      </c>
      <c r="I94" s="48">
        <f t="shared" si="3"/>
        <v>0</v>
      </c>
    </row>
    <row r="95" spans="1:9" ht="12.75">
      <c r="A95" s="20" t="s">
        <v>195</v>
      </c>
      <c r="B95" s="17" t="s">
        <v>28</v>
      </c>
      <c r="C95" s="4" t="s">
        <v>29</v>
      </c>
      <c r="D95" s="5" t="s">
        <v>2</v>
      </c>
      <c r="E95" s="40">
        <v>10</v>
      </c>
      <c r="F95" s="48"/>
      <c r="G95" s="48"/>
      <c r="H95" s="48">
        <f t="shared" si="2"/>
        <v>0</v>
      </c>
      <c r="I95" s="48">
        <f t="shared" si="3"/>
        <v>0</v>
      </c>
    </row>
    <row r="96" spans="1:9" ht="38.25">
      <c r="A96" s="20" t="s">
        <v>196</v>
      </c>
      <c r="B96" s="32" t="s">
        <v>252</v>
      </c>
      <c r="C96" s="32" t="s">
        <v>243</v>
      </c>
      <c r="D96" s="34" t="s">
        <v>3</v>
      </c>
      <c r="E96" s="40">
        <v>1</v>
      </c>
      <c r="F96" s="48"/>
      <c r="G96" s="48"/>
      <c r="H96" s="48">
        <f t="shared" si="2"/>
        <v>0</v>
      </c>
      <c r="I96" s="48">
        <f t="shared" si="3"/>
        <v>0</v>
      </c>
    </row>
    <row r="97" spans="1:9" s="10" customFormat="1" ht="51">
      <c r="A97" s="21" t="s">
        <v>197</v>
      </c>
      <c r="B97" s="32" t="s">
        <v>253</v>
      </c>
      <c r="C97" s="32" t="s">
        <v>254</v>
      </c>
      <c r="D97" s="34" t="s">
        <v>3</v>
      </c>
      <c r="E97" s="40">
        <v>1</v>
      </c>
      <c r="F97" s="48"/>
      <c r="G97" s="48"/>
      <c r="H97" s="48">
        <f t="shared" si="2"/>
        <v>0</v>
      </c>
      <c r="I97" s="48">
        <f t="shared" si="3"/>
        <v>0</v>
      </c>
    </row>
    <row r="98" spans="1:9" s="10" customFormat="1" ht="25.5">
      <c r="A98" s="20" t="s">
        <v>198</v>
      </c>
      <c r="B98" s="32" t="s">
        <v>241</v>
      </c>
      <c r="C98" s="32" t="s">
        <v>282</v>
      </c>
      <c r="D98" s="34" t="s">
        <v>2</v>
      </c>
      <c r="E98" s="40">
        <v>3</v>
      </c>
      <c r="F98" s="48"/>
      <c r="G98" s="48"/>
      <c r="H98" s="48">
        <f t="shared" si="2"/>
        <v>0</v>
      </c>
      <c r="I98" s="48">
        <f t="shared" si="3"/>
        <v>0</v>
      </c>
    </row>
    <row r="99" spans="1:9" s="1" customFormat="1" ht="25.5">
      <c r="A99" s="20" t="s">
        <v>199</v>
      </c>
      <c r="B99" s="32" t="s">
        <v>241</v>
      </c>
      <c r="C99" s="32" t="s">
        <v>284</v>
      </c>
      <c r="D99" s="34" t="s">
        <v>2</v>
      </c>
      <c r="E99" s="40">
        <v>10</v>
      </c>
      <c r="F99" s="48"/>
      <c r="G99" s="48"/>
      <c r="H99" s="48">
        <f t="shared" si="2"/>
        <v>0</v>
      </c>
      <c r="I99" s="48">
        <f t="shared" si="3"/>
        <v>0</v>
      </c>
    </row>
    <row r="100" spans="1:9" s="1" customFormat="1" ht="25.5">
      <c r="A100" s="21" t="s">
        <v>200</v>
      </c>
      <c r="B100" s="32" t="s">
        <v>241</v>
      </c>
      <c r="C100" s="32" t="s">
        <v>283</v>
      </c>
      <c r="D100" s="34" t="s">
        <v>2</v>
      </c>
      <c r="E100" s="40">
        <v>4</v>
      </c>
      <c r="F100" s="48"/>
      <c r="G100" s="48"/>
      <c r="H100" s="48">
        <f t="shared" si="2"/>
        <v>0</v>
      </c>
      <c r="I100" s="48">
        <f t="shared" si="3"/>
        <v>0</v>
      </c>
    </row>
    <row r="101" spans="1:9" s="10" customFormat="1" ht="25.5">
      <c r="A101" s="20" t="s">
        <v>201</v>
      </c>
      <c r="B101" s="35" t="s">
        <v>241</v>
      </c>
      <c r="C101" s="35" t="s">
        <v>285</v>
      </c>
      <c r="D101" s="33" t="s">
        <v>2</v>
      </c>
      <c r="E101" s="40">
        <v>12</v>
      </c>
      <c r="F101" s="48"/>
      <c r="G101" s="48"/>
      <c r="H101" s="48">
        <f t="shared" si="2"/>
        <v>0</v>
      </c>
      <c r="I101" s="48">
        <f t="shared" si="3"/>
        <v>0</v>
      </c>
    </row>
    <row r="102" spans="1:9" s="10" customFormat="1" ht="25.5">
      <c r="A102" s="20" t="s">
        <v>202</v>
      </c>
      <c r="B102" s="35" t="s">
        <v>241</v>
      </c>
      <c r="C102" s="35" t="s">
        <v>286</v>
      </c>
      <c r="D102" s="33" t="s">
        <v>2</v>
      </c>
      <c r="E102" s="40">
        <v>4</v>
      </c>
      <c r="F102" s="48"/>
      <c r="G102" s="48"/>
      <c r="H102" s="48">
        <f t="shared" si="2"/>
        <v>0</v>
      </c>
      <c r="I102" s="48">
        <f t="shared" si="3"/>
        <v>0</v>
      </c>
    </row>
    <row r="103" spans="1:9" ht="25.5">
      <c r="A103" s="21" t="s">
        <v>203</v>
      </c>
      <c r="B103" s="36" t="s">
        <v>241</v>
      </c>
      <c r="C103" s="46" t="s">
        <v>287</v>
      </c>
      <c r="D103" s="39" t="s">
        <v>2</v>
      </c>
      <c r="E103" s="40">
        <v>3</v>
      </c>
      <c r="F103" s="48"/>
      <c r="G103" s="48"/>
      <c r="H103" s="48">
        <f t="shared" si="2"/>
        <v>0</v>
      </c>
      <c r="I103" s="48">
        <f t="shared" si="3"/>
        <v>0</v>
      </c>
    </row>
    <row r="104" spans="1:9" ht="25.5">
      <c r="A104" s="20" t="s">
        <v>204</v>
      </c>
      <c r="B104" s="36" t="s">
        <v>241</v>
      </c>
      <c r="C104" s="46" t="s">
        <v>288</v>
      </c>
      <c r="D104" s="39" t="s">
        <v>2</v>
      </c>
      <c r="E104" s="40">
        <v>2</v>
      </c>
      <c r="F104" s="48"/>
      <c r="G104" s="48"/>
      <c r="H104" s="48">
        <f t="shared" si="2"/>
        <v>0</v>
      </c>
      <c r="I104" s="48">
        <f t="shared" si="3"/>
        <v>0</v>
      </c>
    </row>
    <row r="105" spans="1:9" ht="25.5">
      <c r="A105" s="20" t="s">
        <v>205</v>
      </c>
      <c r="B105" s="4" t="s">
        <v>241</v>
      </c>
      <c r="C105" s="4" t="s">
        <v>289</v>
      </c>
      <c r="D105" s="37" t="s">
        <v>2</v>
      </c>
      <c r="E105" s="40">
        <v>2</v>
      </c>
      <c r="F105" s="48"/>
      <c r="G105" s="48"/>
      <c r="H105" s="48">
        <f t="shared" si="2"/>
        <v>0</v>
      </c>
      <c r="I105" s="48">
        <f t="shared" si="3"/>
        <v>0</v>
      </c>
    </row>
    <row r="106" spans="1:9" ht="25.5">
      <c r="A106" s="21" t="s">
        <v>206</v>
      </c>
      <c r="B106" s="4" t="s">
        <v>241</v>
      </c>
      <c r="C106" s="4" t="s">
        <v>290</v>
      </c>
      <c r="D106" s="37" t="s">
        <v>2</v>
      </c>
      <c r="E106" s="40">
        <v>3</v>
      </c>
      <c r="F106" s="48"/>
      <c r="G106" s="48"/>
      <c r="H106" s="48">
        <f t="shared" si="2"/>
        <v>0</v>
      </c>
      <c r="I106" s="48">
        <f t="shared" si="3"/>
        <v>0</v>
      </c>
    </row>
    <row r="107" spans="1:9" ht="25.5">
      <c r="A107" s="21" t="s">
        <v>207</v>
      </c>
      <c r="B107" s="4" t="s">
        <v>241</v>
      </c>
      <c r="C107" s="4" t="s">
        <v>293</v>
      </c>
      <c r="D107" s="57" t="s">
        <v>2</v>
      </c>
      <c r="E107" s="40">
        <v>2</v>
      </c>
      <c r="F107" s="48"/>
      <c r="G107" s="48"/>
      <c r="H107" s="48">
        <f t="shared" si="2"/>
        <v>0</v>
      </c>
      <c r="I107" s="48">
        <f t="shared" si="3"/>
        <v>0</v>
      </c>
    </row>
    <row r="108" spans="1:9" ht="26.25" thickBot="1">
      <c r="A108" s="20" t="s">
        <v>208</v>
      </c>
      <c r="B108" s="41" t="s">
        <v>241</v>
      </c>
      <c r="C108" s="47" t="s">
        <v>291</v>
      </c>
      <c r="D108" s="42" t="s">
        <v>2</v>
      </c>
      <c r="E108" s="40">
        <v>1</v>
      </c>
      <c r="F108" s="48"/>
      <c r="G108" s="48"/>
      <c r="H108" s="48">
        <f t="shared" si="2"/>
        <v>0</v>
      </c>
      <c r="I108" s="48">
        <f t="shared" si="3"/>
        <v>0</v>
      </c>
    </row>
    <row r="109" spans="1:9" ht="19.5" customHeight="1" thickBot="1">
      <c r="A109" s="51" t="s">
        <v>278</v>
      </c>
      <c r="B109" s="52"/>
      <c r="C109" s="52"/>
      <c r="D109" s="52"/>
      <c r="E109" s="52"/>
      <c r="F109" s="52"/>
      <c r="G109" s="53"/>
      <c r="H109" s="43">
        <f>SUM(H7:H108)</f>
        <v>0</v>
      </c>
      <c r="I109" s="43">
        <f>SUM(I7:I108)</f>
        <v>0</v>
      </c>
    </row>
    <row r="114" ht="12.75">
      <c r="B114" s="38"/>
    </row>
    <row r="115" spans="6:9" ht="12.75">
      <c r="F115" s="49" t="s">
        <v>276</v>
      </c>
      <c r="G115" s="49"/>
      <c r="H115" s="49"/>
      <c r="I115" s="49"/>
    </row>
    <row r="116" spans="6:9" ht="12.75">
      <c r="F116" s="49" t="s">
        <v>280</v>
      </c>
      <c r="G116" s="49"/>
      <c r="H116" s="49"/>
      <c r="I116" s="49"/>
    </row>
  </sheetData>
  <sheetProtection password="CC3D" sheet="1" objects="1" scenarios="1"/>
  <mergeCells count="7">
    <mergeCell ref="F115:I115"/>
    <mergeCell ref="F116:I116"/>
    <mergeCell ref="B4:I4"/>
    <mergeCell ref="A109:G109"/>
    <mergeCell ref="A1:B1"/>
    <mergeCell ref="A2:B2"/>
    <mergeCell ref="G2:I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7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Praca</dc:creator>
  <cp:keywords/>
  <dc:description/>
  <cp:lastModifiedBy>Paulina Siwek</cp:lastModifiedBy>
  <cp:lastPrinted>2019-10-18T06:34:54Z</cp:lastPrinted>
  <dcterms:created xsi:type="dcterms:W3CDTF">2005-03-10T11:49:05Z</dcterms:created>
  <dcterms:modified xsi:type="dcterms:W3CDTF">2020-10-23T10:23:39Z</dcterms:modified>
  <cp:category/>
  <cp:version/>
  <cp:contentType/>
  <cp:contentStatus/>
</cp:coreProperties>
</file>